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_ohno\清掃\03_入札公告と実施要項公告\webサイト掲載用のPDF\"/>
    </mc:Choice>
  </mc:AlternateContent>
  <bookViews>
    <workbookView xWindow="0" yWindow="0" windowWidth="21600" windowHeight="9090"/>
  </bookViews>
  <sheets>
    <sheet name="各室資料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各室資料!$A$6:$S$299</definedName>
    <definedName name="link">[1]DATA②!$B$2:$B$22</definedName>
    <definedName name="_xlnm.Print_Area" localSheetId="0">各室資料!$A$2:$S$299</definedName>
    <definedName name="_xlnm.Print_Titles" localSheetId="0">各室資料!$4:$6</definedName>
    <definedName name="ssi" localSheetId="0">#REF!</definedName>
    <definedName name="ssi">#REF!</definedName>
    <definedName name="印刷範囲" localSheetId="0">#REF!</definedName>
    <definedName name="印刷範囲">#REF!</definedName>
    <definedName name="課名" localSheetId="0">#REF!</definedName>
    <definedName name="課名">#REF!</definedName>
    <definedName name="課名抽出" localSheetId="0">#REF!</definedName>
    <definedName name="課名抽出">#REF!</definedName>
    <definedName name="業者名">[3]リスト!$D$3:$D$65536</definedName>
    <definedName name="登録表">[3]リスト!$D$3:$M$65536</definedName>
    <definedName name="名簿切出" localSheetId="0">OFFSET(#REF!,0,0,[4]データ!#REF!-[4]データ!#REF!+1,1)</definedName>
    <definedName name="名簿切出">OFFSET(#REF!,0,0,[4]データ!#REF!-[4]データ!#REF!+1,1)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98" i="1" l="1"/>
  <c r="O298" i="1"/>
  <c r="L298" i="1"/>
  <c r="F297" i="1"/>
  <c r="E297" i="1"/>
  <c r="F296" i="1"/>
  <c r="E296" i="1"/>
  <c r="F295" i="1"/>
  <c r="E295" i="1"/>
  <c r="F294" i="1"/>
  <c r="E294" i="1"/>
  <c r="F293" i="1"/>
  <c r="E293" i="1"/>
  <c r="F292" i="1"/>
  <c r="E292" i="1"/>
  <c r="F291" i="1"/>
  <c r="E291" i="1"/>
  <c r="F290" i="1"/>
  <c r="E290" i="1"/>
  <c r="F289" i="1"/>
  <c r="E289" i="1"/>
  <c r="F288" i="1"/>
  <c r="E288" i="1"/>
  <c r="F287" i="1"/>
  <c r="E287" i="1"/>
  <c r="F286" i="1"/>
  <c r="E286" i="1"/>
  <c r="F285" i="1"/>
  <c r="E285" i="1"/>
  <c r="F284" i="1"/>
  <c r="E284" i="1"/>
  <c r="F283" i="1"/>
  <c r="E283" i="1"/>
  <c r="F282" i="1"/>
  <c r="E282" i="1"/>
  <c r="F281" i="1"/>
  <c r="E281" i="1"/>
  <c r="F280" i="1"/>
  <c r="E280" i="1"/>
  <c r="F279" i="1"/>
  <c r="E279" i="1"/>
  <c r="F278" i="1"/>
  <c r="E278" i="1"/>
  <c r="F277" i="1"/>
  <c r="E277" i="1"/>
  <c r="F276" i="1"/>
  <c r="E276" i="1"/>
  <c r="F275" i="1"/>
  <c r="E275" i="1"/>
  <c r="F274" i="1"/>
  <c r="E274" i="1"/>
  <c r="F273" i="1"/>
  <c r="E273" i="1"/>
  <c r="F272" i="1"/>
  <c r="E272" i="1"/>
  <c r="F271" i="1"/>
  <c r="E271" i="1"/>
  <c r="F270" i="1"/>
  <c r="E270" i="1"/>
  <c r="F269" i="1"/>
  <c r="E269" i="1"/>
  <c r="F268" i="1"/>
  <c r="E268" i="1"/>
  <c r="F267" i="1"/>
  <c r="E267" i="1"/>
  <c r="F266" i="1"/>
  <c r="E266" i="1"/>
  <c r="F265" i="1"/>
  <c r="E265" i="1"/>
  <c r="F264" i="1"/>
  <c r="E264" i="1"/>
  <c r="F263" i="1"/>
  <c r="E263" i="1"/>
  <c r="F262" i="1"/>
  <c r="E262" i="1"/>
  <c r="F261" i="1"/>
  <c r="E261" i="1"/>
  <c r="F260" i="1"/>
  <c r="E260" i="1"/>
  <c r="F259" i="1"/>
  <c r="E259" i="1"/>
  <c r="F258" i="1"/>
  <c r="E258" i="1"/>
  <c r="F257" i="1"/>
  <c r="E257" i="1"/>
  <c r="F256" i="1"/>
  <c r="E256" i="1"/>
  <c r="F255" i="1"/>
  <c r="E255" i="1"/>
  <c r="F254" i="1"/>
  <c r="E254" i="1"/>
  <c r="F253" i="1"/>
  <c r="E253" i="1"/>
  <c r="F252" i="1"/>
  <c r="E252" i="1"/>
  <c r="F251" i="1"/>
  <c r="E251" i="1"/>
  <c r="F250" i="1"/>
  <c r="E250" i="1"/>
  <c r="F249" i="1"/>
  <c r="E249" i="1"/>
  <c r="F248" i="1"/>
  <c r="E248" i="1"/>
  <c r="F247" i="1"/>
  <c r="E247" i="1"/>
  <c r="F246" i="1"/>
  <c r="E246" i="1"/>
  <c r="F245" i="1"/>
  <c r="E245" i="1"/>
  <c r="F244" i="1"/>
  <c r="E244" i="1"/>
  <c r="F243" i="1"/>
  <c r="E243" i="1"/>
  <c r="F242" i="1"/>
  <c r="E242" i="1"/>
  <c r="F241" i="1"/>
  <c r="E241" i="1"/>
  <c r="F240" i="1"/>
  <c r="E240" i="1"/>
  <c r="F239" i="1"/>
  <c r="E239" i="1"/>
  <c r="F238" i="1"/>
  <c r="E238" i="1"/>
  <c r="F237" i="1"/>
  <c r="E237" i="1"/>
  <c r="F236" i="1"/>
  <c r="E236" i="1"/>
  <c r="F235" i="1"/>
  <c r="E235" i="1"/>
  <c r="F234" i="1"/>
  <c r="E234" i="1"/>
  <c r="F233" i="1"/>
  <c r="E233" i="1"/>
  <c r="F232" i="1"/>
  <c r="E232" i="1"/>
  <c r="F231" i="1"/>
  <c r="E231" i="1"/>
  <c r="F230" i="1"/>
  <c r="E230" i="1"/>
  <c r="F229" i="1"/>
  <c r="E229" i="1"/>
  <c r="F228" i="1"/>
  <c r="E228" i="1"/>
  <c r="F227" i="1"/>
  <c r="E227" i="1"/>
  <c r="F226" i="1"/>
  <c r="E226" i="1"/>
  <c r="F225" i="1"/>
  <c r="E225" i="1"/>
  <c r="F224" i="1"/>
  <c r="E224" i="1"/>
  <c r="F223" i="1"/>
  <c r="E223" i="1"/>
  <c r="F222" i="1"/>
  <c r="E222" i="1"/>
  <c r="F221" i="1"/>
  <c r="E221" i="1"/>
  <c r="F220" i="1"/>
  <c r="E220" i="1"/>
  <c r="F219" i="1"/>
  <c r="E219" i="1"/>
  <c r="F218" i="1"/>
  <c r="E218" i="1"/>
  <c r="F217" i="1"/>
  <c r="E217" i="1"/>
  <c r="F216" i="1"/>
  <c r="E216" i="1"/>
  <c r="F215" i="1"/>
  <c r="E215" i="1"/>
  <c r="F214" i="1"/>
  <c r="E214" i="1"/>
  <c r="F213" i="1"/>
  <c r="E213" i="1"/>
  <c r="F212" i="1"/>
  <c r="E212" i="1"/>
  <c r="F211" i="1"/>
  <c r="E211" i="1"/>
  <c r="F210" i="1"/>
  <c r="E210" i="1"/>
  <c r="F209" i="1"/>
  <c r="E209" i="1"/>
  <c r="F208" i="1"/>
  <c r="E208" i="1"/>
  <c r="F207" i="1"/>
  <c r="E207" i="1"/>
  <c r="F206" i="1"/>
  <c r="E206" i="1"/>
  <c r="F205" i="1"/>
  <c r="E205" i="1"/>
  <c r="F204" i="1"/>
  <c r="E204" i="1"/>
  <c r="F203" i="1"/>
  <c r="E203" i="1"/>
  <c r="F202" i="1"/>
  <c r="E202" i="1"/>
  <c r="F201" i="1"/>
  <c r="E201" i="1"/>
  <c r="F200" i="1"/>
  <c r="E200" i="1"/>
  <c r="F199" i="1"/>
  <c r="E199" i="1"/>
  <c r="F198" i="1"/>
  <c r="E198" i="1"/>
  <c r="F197" i="1"/>
  <c r="E197" i="1"/>
  <c r="F196" i="1"/>
  <c r="E196" i="1"/>
  <c r="F195" i="1"/>
  <c r="E195" i="1"/>
  <c r="F194" i="1"/>
  <c r="E194" i="1"/>
  <c r="F193" i="1"/>
  <c r="E193" i="1"/>
  <c r="F192" i="1"/>
  <c r="E192" i="1"/>
  <c r="F191" i="1"/>
  <c r="E191" i="1"/>
  <c r="F190" i="1"/>
  <c r="E190" i="1"/>
  <c r="F189" i="1"/>
  <c r="E189" i="1"/>
  <c r="F188" i="1"/>
  <c r="E188" i="1"/>
  <c r="F187" i="1"/>
  <c r="E187" i="1"/>
  <c r="F186" i="1"/>
  <c r="E186" i="1"/>
  <c r="F185" i="1"/>
  <c r="E185" i="1"/>
  <c r="F184" i="1"/>
  <c r="E184" i="1"/>
  <c r="F183" i="1"/>
  <c r="E183" i="1"/>
  <c r="F182" i="1"/>
  <c r="E182" i="1"/>
  <c r="F181" i="1"/>
  <c r="E181" i="1"/>
  <c r="F180" i="1"/>
  <c r="E180" i="1"/>
  <c r="F179" i="1"/>
  <c r="E179" i="1"/>
  <c r="F178" i="1"/>
  <c r="E178" i="1"/>
  <c r="F177" i="1"/>
  <c r="E177" i="1"/>
  <c r="F176" i="1"/>
  <c r="E176" i="1"/>
  <c r="F175" i="1"/>
  <c r="E175" i="1"/>
  <c r="F174" i="1"/>
  <c r="E174" i="1"/>
  <c r="F173" i="1"/>
  <c r="E173" i="1"/>
  <c r="F172" i="1"/>
  <c r="E172" i="1"/>
  <c r="F171" i="1"/>
  <c r="E171" i="1"/>
  <c r="F170" i="1"/>
  <c r="E170" i="1"/>
  <c r="F169" i="1"/>
  <c r="E169" i="1"/>
  <c r="F168" i="1"/>
  <c r="E168" i="1"/>
  <c r="F167" i="1"/>
  <c r="E167" i="1"/>
  <c r="F166" i="1"/>
  <c r="E166" i="1"/>
  <c r="F165" i="1"/>
  <c r="E165" i="1"/>
  <c r="F164" i="1"/>
  <c r="E164" i="1"/>
  <c r="F163" i="1"/>
  <c r="E163" i="1"/>
  <c r="F162" i="1"/>
  <c r="E162" i="1"/>
  <c r="F161" i="1"/>
  <c r="E161" i="1"/>
  <c r="F160" i="1"/>
  <c r="E160" i="1"/>
  <c r="F159" i="1"/>
  <c r="E159" i="1"/>
  <c r="F158" i="1"/>
  <c r="E158" i="1"/>
  <c r="F157" i="1"/>
  <c r="E157" i="1"/>
  <c r="F156" i="1"/>
  <c r="E156" i="1"/>
  <c r="F155" i="1"/>
  <c r="E155" i="1"/>
  <c r="F154" i="1"/>
  <c r="E154" i="1"/>
  <c r="F153" i="1"/>
  <c r="E153" i="1"/>
  <c r="F152" i="1"/>
  <c r="E152" i="1"/>
  <c r="F151" i="1"/>
  <c r="E151" i="1"/>
  <c r="F150" i="1"/>
  <c r="E150" i="1"/>
  <c r="F149" i="1"/>
  <c r="E149" i="1"/>
  <c r="F148" i="1"/>
  <c r="E148" i="1"/>
  <c r="F147" i="1"/>
  <c r="E147" i="1"/>
  <c r="F146" i="1"/>
  <c r="E146" i="1"/>
  <c r="F145" i="1"/>
  <c r="E145" i="1"/>
  <c r="F144" i="1"/>
  <c r="E144" i="1"/>
  <c r="F143" i="1"/>
  <c r="E143" i="1"/>
  <c r="F142" i="1"/>
  <c r="E142" i="1"/>
  <c r="F141" i="1"/>
  <c r="E141" i="1"/>
  <c r="F140" i="1"/>
  <c r="E140" i="1"/>
  <c r="F139" i="1"/>
  <c r="E139" i="1"/>
  <c r="F138" i="1"/>
  <c r="E138" i="1"/>
  <c r="F137" i="1"/>
  <c r="E137" i="1"/>
  <c r="F136" i="1"/>
  <c r="E136" i="1"/>
  <c r="F135" i="1"/>
  <c r="E135" i="1"/>
  <c r="F134" i="1"/>
  <c r="E134" i="1"/>
  <c r="F133" i="1"/>
  <c r="E133" i="1"/>
  <c r="F132" i="1"/>
  <c r="E132" i="1"/>
  <c r="F131" i="1"/>
  <c r="E131" i="1"/>
  <c r="F130" i="1"/>
  <c r="E130" i="1"/>
  <c r="F129" i="1"/>
  <c r="E129" i="1"/>
  <c r="F128" i="1"/>
  <c r="E128" i="1"/>
  <c r="F127" i="1"/>
  <c r="E127" i="1"/>
  <c r="F126" i="1"/>
  <c r="E126" i="1"/>
  <c r="F125" i="1"/>
  <c r="E125" i="1"/>
  <c r="F124" i="1"/>
  <c r="E124" i="1"/>
  <c r="F123" i="1"/>
  <c r="E123" i="1"/>
  <c r="F122" i="1"/>
  <c r="E122" i="1"/>
  <c r="F121" i="1"/>
  <c r="E121" i="1"/>
  <c r="F120" i="1"/>
  <c r="E120" i="1"/>
  <c r="F119" i="1"/>
  <c r="E119" i="1"/>
  <c r="F118" i="1"/>
  <c r="E118" i="1"/>
  <c r="F117" i="1"/>
  <c r="E117" i="1"/>
  <c r="F116" i="1"/>
  <c r="E116" i="1"/>
  <c r="F115" i="1"/>
  <c r="E115" i="1"/>
  <c r="F114" i="1"/>
  <c r="E114" i="1"/>
  <c r="F113" i="1"/>
  <c r="E113" i="1"/>
  <c r="F112" i="1"/>
  <c r="E112" i="1"/>
  <c r="F111" i="1"/>
  <c r="E111" i="1"/>
  <c r="F110" i="1"/>
  <c r="E110" i="1"/>
  <c r="F109" i="1"/>
  <c r="E109" i="1"/>
  <c r="F108" i="1"/>
  <c r="E108" i="1"/>
  <c r="F107" i="1"/>
  <c r="E107" i="1"/>
  <c r="F106" i="1"/>
  <c r="E106" i="1"/>
  <c r="F105" i="1"/>
  <c r="E105" i="1"/>
  <c r="F104" i="1"/>
  <c r="E104" i="1"/>
  <c r="F103" i="1"/>
  <c r="E103" i="1"/>
  <c r="F102" i="1"/>
  <c r="E102" i="1"/>
  <c r="F101" i="1"/>
  <c r="E101" i="1"/>
  <c r="F100" i="1"/>
  <c r="E100" i="1"/>
  <c r="F99" i="1"/>
  <c r="E99" i="1"/>
  <c r="F98" i="1"/>
  <c r="E98" i="1"/>
  <c r="F97" i="1"/>
  <c r="E97" i="1"/>
  <c r="F96" i="1"/>
  <c r="E96" i="1"/>
  <c r="F95" i="1"/>
  <c r="E95" i="1"/>
  <c r="F94" i="1"/>
  <c r="E94" i="1"/>
  <c r="F93" i="1"/>
  <c r="E93" i="1"/>
  <c r="F92" i="1"/>
  <c r="E92" i="1"/>
  <c r="F91" i="1"/>
  <c r="E91" i="1"/>
  <c r="F90" i="1"/>
  <c r="E90" i="1"/>
  <c r="F89" i="1"/>
  <c r="E89" i="1"/>
  <c r="F88" i="1"/>
  <c r="E88" i="1"/>
  <c r="F87" i="1"/>
  <c r="E87" i="1"/>
  <c r="F86" i="1"/>
  <c r="E86" i="1"/>
  <c r="F85" i="1"/>
  <c r="E85" i="1"/>
  <c r="F84" i="1"/>
  <c r="E84" i="1"/>
  <c r="F83" i="1"/>
  <c r="E83" i="1"/>
  <c r="F82" i="1"/>
  <c r="E82" i="1"/>
  <c r="F81" i="1"/>
  <c r="E81" i="1"/>
  <c r="F80" i="1"/>
  <c r="E80" i="1"/>
  <c r="F79" i="1"/>
  <c r="E79" i="1"/>
  <c r="F78" i="1"/>
  <c r="E78" i="1"/>
  <c r="F77" i="1"/>
  <c r="E77" i="1"/>
  <c r="F76" i="1"/>
  <c r="E76" i="1"/>
  <c r="F75" i="1"/>
  <c r="E75" i="1"/>
  <c r="F74" i="1"/>
  <c r="E74" i="1"/>
  <c r="F73" i="1"/>
  <c r="E73" i="1"/>
  <c r="F72" i="1"/>
  <c r="E72" i="1"/>
  <c r="F71" i="1"/>
  <c r="E71" i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E64" i="1"/>
  <c r="F63" i="1"/>
  <c r="E63" i="1"/>
  <c r="F62" i="1"/>
  <c r="E62" i="1"/>
  <c r="F61" i="1"/>
  <c r="E61" i="1"/>
  <c r="F60" i="1"/>
  <c r="E60" i="1"/>
  <c r="F59" i="1"/>
  <c r="E59" i="1"/>
  <c r="F58" i="1"/>
  <c r="E58" i="1"/>
  <c r="F57" i="1"/>
  <c r="E57" i="1"/>
  <c r="F56" i="1"/>
  <c r="E56" i="1"/>
  <c r="F55" i="1"/>
  <c r="E55" i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</calcChain>
</file>

<file path=xl/comments1.xml><?xml version="1.0" encoding="utf-8"?>
<comments xmlns="http://schemas.openxmlformats.org/spreadsheetml/2006/main">
  <authors>
    <author>388</author>
  </authors>
  <commentList>
    <comment ref="S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＊ は害虫駆除を実施</t>
        </r>
      </text>
    </comment>
  </commentList>
</comments>
</file>

<file path=xl/sharedStrings.xml><?xml version="1.0" encoding="utf-8"?>
<sst xmlns="http://schemas.openxmlformats.org/spreadsheetml/2006/main" count="2746" uniqueCount="479">
  <si>
    <t>安来市立病院清掃業務</t>
    <rPh sb="0" eb="4">
      <t>ヤスギシリツ</t>
    </rPh>
    <rPh sb="4" eb="6">
      <t>ビョウイン</t>
    </rPh>
    <rPh sb="6" eb="8">
      <t>セイソウ</t>
    </rPh>
    <rPh sb="8" eb="10">
      <t>ギョウム</t>
    </rPh>
    <phoneticPr fontId="4"/>
  </si>
  <si>
    <t>１）各室清掃回数</t>
    <rPh sb="2" eb="4">
      <t>カクシツ</t>
    </rPh>
    <rPh sb="4" eb="6">
      <t>セイソウ</t>
    </rPh>
    <rPh sb="6" eb="8">
      <t>カイスウ</t>
    </rPh>
    <phoneticPr fontId="4"/>
  </si>
  <si>
    <t>№</t>
    <phoneticPr fontId="4"/>
  </si>
  <si>
    <t>区分</t>
    <rPh sb="0" eb="2">
      <t>クブン</t>
    </rPh>
    <phoneticPr fontId="4"/>
  </si>
  <si>
    <t>分類</t>
  </si>
  <si>
    <t>フロア</t>
  </si>
  <si>
    <t>館</t>
    <rPh sb="0" eb="1">
      <t>カン</t>
    </rPh>
    <phoneticPr fontId="5"/>
  </si>
  <si>
    <t>フロア</t>
    <phoneticPr fontId="5"/>
  </si>
  <si>
    <t>床材</t>
    <rPh sb="0" eb="1">
      <t>ユカ</t>
    </rPh>
    <rPh sb="1" eb="2">
      <t>ザイ</t>
    </rPh>
    <phoneticPr fontId="4"/>
  </si>
  <si>
    <t>日常清掃</t>
    <rPh sb="0" eb="2">
      <t>ニチジョウ</t>
    </rPh>
    <rPh sb="2" eb="4">
      <t>セイソウ</t>
    </rPh>
    <phoneticPr fontId="4"/>
  </si>
  <si>
    <t>名称</t>
    <phoneticPr fontId="4"/>
  </si>
  <si>
    <t>幅</t>
  </si>
  <si>
    <t>奥行</t>
  </si>
  <si>
    <t>面積㎡</t>
  </si>
  <si>
    <t>清掃担当(現)</t>
    <rPh sb="0" eb="2">
      <t>セイソウ</t>
    </rPh>
    <rPh sb="2" eb="4">
      <t>タントウ</t>
    </rPh>
    <rPh sb="5" eb="6">
      <t>ゲン</t>
    </rPh>
    <phoneticPr fontId="5"/>
  </si>
  <si>
    <t>清掃担当(案)</t>
    <rPh sb="5" eb="6">
      <t>アン</t>
    </rPh>
    <phoneticPr fontId="5"/>
  </si>
  <si>
    <t>ほうき</t>
    <phoneticPr fontId="5"/>
  </si>
  <si>
    <t>ちりとり</t>
    <phoneticPr fontId="5"/>
  </si>
  <si>
    <t>備考</t>
    <rPh sb="0" eb="2">
      <t>ビコウ</t>
    </rPh>
    <phoneticPr fontId="5"/>
  </si>
  <si>
    <t>code</t>
  </si>
  <si>
    <t>害虫
駆除</t>
    <rPh sb="0" eb="2">
      <t>ガイチュウ</t>
    </rPh>
    <rPh sb="3" eb="5">
      <t>クジョ</t>
    </rPh>
    <phoneticPr fontId="4"/>
  </si>
  <si>
    <t>病院</t>
    <rPh sb="0" eb="2">
      <t>ビョウイン</t>
    </rPh>
    <phoneticPr fontId="4"/>
  </si>
  <si>
    <t>総務</t>
  </si>
  <si>
    <t>本館1F</t>
  </si>
  <si>
    <t>塩ﾋﾞｼｰﾄ</t>
  </si>
  <si>
    <t>-</t>
    <phoneticPr fontId="5"/>
  </si>
  <si>
    <t>-</t>
    <phoneticPr fontId="4"/>
  </si>
  <si>
    <t>経営管理課</t>
    <rPh sb="0" eb="2">
      <t>ケイエイ</t>
    </rPh>
    <rPh sb="2" eb="4">
      <t>カンリ</t>
    </rPh>
    <phoneticPr fontId="4"/>
  </si>
  <si>
    <t>職員</t>
    <rPh sb="0" eb="2">
      <t>ショクイン</t>
    </rPh>
    <phoneticPr fontId="5"/>
  </si>
  <si>
    <t>総務本館1F</t>
  </si>
  <si>
    <t>*</t>
    <phoneticPr fontId="4"/>
  </si>
  <si>
    <t>-</t>
    <phoneticPr fontId="4"/>
  </si>
  <si>
    <t>事業管理者室</t>
    <rPh sb="0" eb="5">
      <t>ジギョウカンリシャ</t>
    </rPh>
    <phoneticPr fontId="5"/>
  </si>
  <si>
    <t>医事・病歴</t>
  </si>
  <si>
    <t>医事課[西]</t>
    <rPh sb="0" eb="2">
      <t>イジ</t>
    </rPh>
    <rPh sb="2" eb="3">
      <t>カ</t>
    </rPh>
    <rPh sb="4" eb="5">
      <t>ニシ</t>
    </rPh>
    <phoneticPr fontId="4"/>
  </si>
  <si>
    <t>医事・病歴本館1F</t>
  </si>
  <si>
    <t>ﾋﾞﾆﾙﾀｲﾙ</t>
  </si>
  <si>
    <t>-</t>
    <phoneticPr fontId="4"/>
  </si>
  <si>
    <t>医事課[東]　※地域連携室含む</t>
    <rPh sb="0" eb="2">
      <t>イジ</t>
    </rPh>
    <rPh sb="2" eb="3">
      <t>カ</t>
    </rPh>
    <rPh sb="4" eb="5">
      <t>ヒガシ</t>
    </rPh>
    <rPh sb="8" eb="10">
      <t>チイキ</t>
    </rPh>
    <phoneticPr fontId="4"/>
  </si>
  <si>
    <t>*</t>
    <phoneticPr fontId="4"/>
  </si>
  <si>
    <t>廊下</t>
  </si>
  <si>
    <t>毎日</t>
    <rPh sb="0" eb="2">
      <t>マイニチ</t>
    </rPh>
    <phoneticPr fontId="4"/>
  </si>
  <si>
    <t>風除室</t>
  </si>
  <si>
    <t>山陰管財</t>
    <phoneticPr fontId="5"/>
  </si>
  <si>
    <t>廊下本館1F</t>
  </si>
  <si>
    <t>週3回以上</t>
    <rPh sb="0" eb="1">
      <t>シュウ</t>
    </rPh>
    <rPh sb="2" eb="5">
      <t>カイイジョウ</t>
    </rPh>
    <phoneticPr fontId="4"/>
  </si>
  <si>
    <t>救急風除室</t>
  </si>
  <si>
    <t>山陰管財</t>
    <phoneticPr fontId="5"/>
  </si>
  <si>
    <t>玄関ホール</t>
    <phoneticPr fontId="5"/>
  </si>
  <si>
    <t>山陰管財</t>
    <rPh sb="0" eb="2">
      <t>サンイン</t>
    </rPh>
    <rPh sb="2" eb="4">
      <t>カンザイ</t>
    </rPh>
    <phoneticPr fontId="5"/>
  </si>
  <si>
    <t>山陰管財</t>
  </si>
  <si>
    <t>救急外来</t>
  </si>
  <si>
    <t>救急入口</t>
    <phoneticPr fontId="4"/>
  </si>
  <si>
    <t>救急外来本館1F</t>
  </si>
  <si>
    <t>EV(1号)※ボタン･手摺部含む</t>
    <rPh sb="11" eb="13">
      <t>テスリ</t>
    </rPh>
    <rPh sb="13" eb="14">
      <t>ブ</t>
    </rPh>
    <rPh sb="14" eb="15">
      <t>フク</t>
    </rPh>
    <phoneticPr fontId="4"/>
  </si>
  <si>
    <t>休日夜間診察室</t>
  </si>
  <si>
    <t>処置室</t>
  </si>
  <si>
    <t>週3回以上</t>
    <phoneticPr fontId="5"/>
  </si>
  <si>
    <t>救急外来仮眠室</t>
    <rPh sb="0" eb="2">
      <t>キュウキュウ</t>
    </rPh>
    <rPh sb="2" eb="4">
      <t>ガイライ</t>
    </rPh>
    <rPh sb="4" eb="7">
      <t>カミンシツ</t>
    </rPh>
    <phoneticPr fontId="4"/>
  </si>
  <si>
    <t>眼科外来</t>
  </si>
  <si>
    <t>週1回以上</t>
    <rPh sb="0" eb="1">
      <t>シュウ</t>
    </rPh>
    <rPh sb="2" eb="3">
      <t>カイ</t>
    </rPh>
    <rPh sb="3" eb="5">
      <t>イジョウ</t>
    </rPh>
    <phoneticPr fontId="4"/>
  </si>
  <si>
    <t>眼科</t>
  </si>
  <si>
    <t>眼科外来本館1F</t>
  </si>
  <si>
    <t>その他</t>
  </si>
  <si>
    <t>ﾀﾀﾐ</t>
  </si>
  <si>
    <t>警備員室</t>
  </si>
  <si>
    <t>その他本館1F</t>
  </si>
  <si>
    <t>経営管理課前（階段①）</t>
    <rPh sb="0" eb="2">
      <t>ケイエイ</t>
    </rPh>
    <rPh sb="2" eb="4">
      <t>カンリ</t>
    </rPh>
    <rPh sb="4" eb="5">
      <t>カ</t>
    </rPh>
    <rPh sb="5" eb="6">
      <t>マエ</t>
    </rPh>
    <rPh sb="7" eb="9">
      <t>カイダン</t>
    </rPh>
    <phoneticPr fontId="4"/>
  </si>
  <si>
    <t>階段下倉庫</t>
    <rPh sb="2" eb="3">
      <t>シタ</t>
    </rPh>
    <rPh sb="3" eb="5">
      <t>ソウコ</t>
    </rPh>
    <phoneticPr fontId="4"/>
  </si>
  <si>
    <t>事務当直室</t>
  </si>
  <si>
    <t>薬局</t>
  </si>
  <si>
    <r>
      <t>相談室(小会議室</t>
    </r>
    <r>
      <rPr>
        <sz val="11"/>
        <color theme="1"/>
        <rFont val="ＭＳ Ｐゴシック"/>
        <family val="2"/>
        <charset val="128"/>
        <scheme val="minor"/>
      </rPr>
      <t>)</t>
    </r>
    <rPh sb="0" eb="3">
      <t>ソウダンシツ</t>
    </rPh>
    <rPh sb="4" eb="8">
      <t>ショウカイギシツ</t>
    </rPh>
    <phoneticPr fontId="4"/>
  </si>
  <si>
    <t>薬局本館1F</t>
  </si>
  <si>
    <t>会議室</t>
  </si>
  <si>
    <t>コピー室</t>
    <rPh sb="3" eb="4">
      <t>シツ</t>
    </rPh>
    <phoneticPr fontId="4"/>
  </si>
  <si>
    <t>会議室本館1F</t>
  </si>
  <si>
    <t>-</t>
    <phoneticPr fontId="4"/>
  </si>
  <si>
    <t>病歴室</t>
  </si>
  <si>
    <t>ﾋﾞﾆﾙﾀｲﾙ+ﾀｲﾙ</t>
  </si>
  <si>
    <t>医事課前トイレ</t>
    <rPh sb="0" eb="2">
      <t>イジ</t>
    </rPh>
    <rPh sb="2" eb="3">
      <t>カ</t>
    </rPh>
    <rPh sb="3" eb="4">
      <t>マエ</t>
    </rPh>
    <phoneticPr fontId="4"/>
  </si>
  <si>
    <t>薬剤室</t>
    <rPh sb="0" eb="2">
      <t>ヤクザイ</t>
    </rPh>
    <rPh sb="2" eb="3">
      <t>シツ</t>
    </rPh>
    <phoneticPr fontId="4"/>
  </si>
  <si>
    <t>*</t>
    <phoneticPr fontId="4"/>
  </si>
  <si>
    <t>売店</t>
  </si>
  <si>
    <t>救急外来前（階段②）</t>
    <rPh sb="2" eb="4">
      <t>ガイライ</t>
    </rPh>
    <rPh sb="4" eb="5">
      <t>マエ</t>
    </rPh>
    <phoneticPr fontId="4"/>
  </si>
  <si>
    <t>長尺塩ﾋﾞｼｰﾄ</t>
  </si>
  <si>
    <t>発熱外来横トイレ</t>
    <rPh sb="0" eb="2">
      <t>ハツネツ</t>
    </rPh>
    <rPh sb="2" eb="4">
      <t>ガイライ</t>
    </rPh>
    <rPh sb="4" eb="5">
      <t>ヨコ</t>
    </rPh>
    <phoneticPr fontId="4"/>
  </si>
  <si>
    <t>*</t>
    <phoneticPr fontId="4"/>
  </si>
  <si>
    <t>週1回以上</t>
    <rPh sb="0" eb="1">
      <t>シュウ</t>
    </rPh>
    <rPh sb="2" eb="5">
      <t>カイイジョウ</t>
    </rPh>
    <phoneticPr fontId="4"/>
  </si>
  <si>
    <t>処置室(小児科隣)</t>
    <rPh sb="4" eb="7">
      <t>ショウニカ</t>
    </rPh>
    <phoneticPr fontId="5"/>
  </si>
  <si>
    <t>皮膚科外来</t>
  </si>
  <si>
    <t>小児科</t>
    <rPh sb="0" eb="3">
      <t>ショウニカ</t>
    </rPh>
    <phoneticPr fontId="4"/>
  </si>
  <si>
    <t>職員</t>
  </si>
  <si>
    <t>皮膚科外来本館1F</t>
  </si>
  <si>
    <t>小児科外来</t>
  </si>
  <si>
    <t>ﾋﾞﾆﾙﾀｲﾙ</t>
    <phoneticPr fontId="5"/>
  </si>
  <si>
    <t>発熱外来</t>
    <rPh sb="0" eb="2">
      <t>ハツネツ</t>
    </rPh>
    <rPh sb="2" eb="4">
      <t>ガイライ</t>
    </rPh>
    <phoneticPr fontId="4"/>
  </si>
  <si>
    <t>小児科外来本館1F</t>
  </si>
  <si>
    <t>本館1F</t>
    <rPh sb="0" eb="2">
      <t>ホンカン</t>
    </rPh>
    <phoneticPr fontId="4"/>
  </si>
  <si>
    <t>塩ﾋﾞｼｰﾄ</t>
    <rPh sb="0" eb="1">
      <t>エン</t>
    </rPh>
    <phoneticPr fontId="4"/>
  </si>
  <si>
    <t>中央採血室</t>
    <rPh sb="0" eb="2">
      <t>チュウオウ</t>
    </rPh>
    <rPh sb="2" eb="4">
      <t>サイケツ</t>
    </rPh>
    <rPh sb="4" eb="5">
      <t>シツ</t>
    </rPh>
    <phoneticPr fontId="4"/>
  </si>
  <si>
    <t>レントゲン</t>
  </si>
  <si>
    <t>マンモグラフィー室・操作室</t>
    <rPh sb="8" eb="9">
      <t>シツ</t>
    </rPh>
    <rPh sb="10" eb="13">
      <t>ソウサシツ</t>
    </rPh>
    <phoneticPr fontId="4"/>
  </si>
  <si>
    <t>レントゲン本館1F</t>
  </si>
  <si>
    <t>耳鼻咽喉科外来</t>
  </si>
  <si>
    <t>耳鼻咽喉科・形成外科</t>
    <rPh sb="6" eb="8">
      <t>ケイセイ</t>
    </rPh>
    <rPh sb="8" eb="10">
      <t>ゲカ</t>
    </rPh>
    <phoneticPr fontId="4"/>
  </si>
  <si>
    <t>耳鼻咽喉科外来本館1F</t>
  </si>
  <si>
    <t>-</t>
    <phoneticPr fontId="4"/>
  </si>
  <si>
    <r>
      <t>X線</t>
    </r>
    <r>
      <rPr>
        <sz val="11"/>
        <color theme="1"/>
        <rFont val="ＭＳ Ｐゴシック"/>
        <family val="2"/>
        <charset val="128"/>
        <scheme val="minor"/>
      </rPr>
      <t>(№1X線室)</t>
    </r>
    <rPh sb="6" eb="7">
      <t>セン</t>
    </rPh>
    <rPh sb="7" eb="8">
      <t>シツ</t>
    </rPh>
    <phoneticPr fontId="5"/>
  </si>
  <si>
    <t>本館1階廊下部分</t>
    <rPh sb="3" eb="4">
      <t>カイ</t>
    </rPh>
    <phoneticPr fontId="4"/>
  </si>
  <si>
    <t>給食</t>
  </si>
  <si>
    <t>厨房(検収、倉庫含、給食EV含)</t>
  </si>
  <si>
    <t>職員</t>
    <phoneticPr fontId="5"/>
  </si>
  <si>
    <t>給食本館1F</t>
  </si>
  <si>
    <t>栄養管理室</t>
    <rPh sb="0" eb="2">
      <t>エイヨウ</t>
    </rPh>
    <rPh sb="2" eb="4">
      <t>カンリ</t>
    </rPh>
    <rPh sb="4" eb="5">
      <t>シツ</t>
    </rPh>
    <phoneticPr fontId="4"/>
  </si>
  <si>
    <t>ﾀﾀﾐ+ﾌﾛｰﾘﾝｸﾞ</t>
  </si>
  <si>
    <t>栄養管理室休憩室</t>
    <rPh sb="0" eb="2">
      <t>エイヨウ</t>
    </rPh>
    <rPh sb="2" eb="4">
      <t>カンリ</t>
    </rPh>
    <rPh sb="4" eb="5">
      <t>シツ</t>
    </rPh>
    <rPh sb="5" eb="8">
      <t>キュウケイシツ</t>
    </rPh>
    <phoneticPr fontId="4"/>
  </si>
  <si>
    <t>職員</t>
    <phoneticPr fontId="5"/>
  </si>
  <si>
    <t>栄養管理室更衣室</t>
    <rPh sb="0" eb="2">
      <t>エイヨウ</t>
    </rPh>
    <rPh sb="2" eb="4">
      <t>カンリ</t>
    </rPh>
    <rPh sb="4" eb="5">
      <t>シツ</t>
    </rPh>
    <rPh sb="5" eb="8">
      <t>コウイシツ</t>
    </rPh>
    <phoneticPr fontId="4"/>
  </si>
  <si>
    <t>職員</t>
    <phoneticPr fontId="5"/>
  </si>
  <si>
    <t>ﾀｲﾙ</t>
  </si>
  <si>
    <t>毎日</t>
    <phoneticPr fontId="5"/>
  </si>
  <si>
    <t>栄養管理室横トイレ</t>
    <rPh sb="0" eb="2">
      <t>エイヨウ</t>
    </rPh>
    <rPh sb="2" eb="4">
      <t>カンリ</t>
    </rPh>
    <rPh sb="4" eb="5">
      <t>シツ</t>
    </rPh>
    <rPh sb="5" eb="6">
      <t>ヨコ</t>
    </rPh>
    <phoneticPr fontId="4"/>
  </si>
  <si>
    <t>ﾍﾞﾆﾔ</t>
    <phoneticPr fontId="4"/>
  </si>
  <si>
    <t>-</t>
    <phoneticPr fontId="5"/>
  </si>
  <si>
    <t>オンライン面会室</t>
    <rPh sb="5" eb="8">
      <t>メンカイシツ</t>
    </rPh>
    <phoneticPr fontId="4"/>
  </si>
  <si>
    <t>新館1F</t>
  </si>
  <si>
    <t>長尺塩ﾋﾞｼｰﾄ</t>
    <phoneticPr fontId="5"/>
  </si>
  <si>
    <t>X線、CT室、多目的X線TV室</t>
    <rPh sb="5" eb="6">
      <t>シツ</t>
    </rPh>
    <rPh sb="7" eb="10">
      <t>タモクテキ</t>
    </rPh>
    <rPh sb="11" eb="12">
      <t>セン</t>
    </rPh>
    <rPh sb="14" eb="15">
      <t>シツ</t>
    </rPh>
    <phoneticPr fontId="4"/>
  </si>
  <si>
    <t>職員</t>
    <phoneticPr fontId="5"/>
  </si>
  <si>
    <t>レントゲン新館1F</t>
  </si>
  <si>
    <t>新館1F</t>
    <phoneticPr fontId="5"/>
  </si>
  <si>
    <t>長尺塩ﾋﾞｼｰﾄ</t>
    <phoneticPr fontId="5"/>
  </si>
  <si>
    <t>-</t>
    <phoneticPr fontId="5"/>
  </si>
  <si>
    <r>
      <t>M</t>
    </r>
    <r>
      <rPr>
        <sz val="11"/>
        <color theme="1"/>
        <rFont val="ＭＳ Ｐゴシック"/>
        <family val="2"/>
        <charset val="128"/>
        <scheme val="minor"/>
      </rPr>
      <t>RI撮影室、前室、操作室、機械室</t>
    </r>
    <rPh sb="3" eb="5">
      <t>サツエイ</t>
    </rPh>
    <rPh sb="5" eb="6">
      <t>シツ</t>
    </rPh>
    <rPh sb="7" eb="9">
      <t>ゼンシツ</t>
    </rPh>
    <rPh sb="10" eb="13">
      <t>ソウサシツ</t>
    </rPh>
    <rPh sb="14" eb="17">
      <t>キカイシツ</t>
    </rPh>
    <phoneticPr fontId="5"/>
  </si>
  <si>
    <t>職員</t>
    <phoneticPr fontId="5"/>
  </si>
  <si>
    <t>新館1F</t>
    <phoneticPr fontId="5"/>
  </si>
  <si>
    <t>X線技師室(器材室含む)</t>
    <rPh sb="1" eb="2">
      <t>セン</t>
    </rPh>
    <rPh sb="2" eb="4">
      <t>ギシ</t>
    </rPh>
    <rPh sb="4" eb="5">
      <t>シツ</t>
    </rPh>
    <rPh sb="6" eb="8">
      <t>キザイ</t>
    </rPh>
    <rPh sb="8" eb="9">
      <t>シツ</t>
    </rPh>
    <rPh sb="9" eb="10">
      <t>フク</t>
    </rPh>
    <phoneticPr fontId="5"/>
  </si>
  <si>
    <t>週4回以上</t>
    <rPh sb="0" eb="1">
      <t>シュウ</t>
    </rPh>
    <rPh sb="2" eb="3">
      <t>カイ</t>
    </rPh>
    <rPh sb="3" eb="5">
      <t>イジョウ</t>
    </rPh>
    <phoneticPr fontId="4"/>
  </si>
  <si>
    <t>X線TV室（室内トイレ除く）</t>
    <rPh sb="1" eb="2">
      <t>セン</t>
    </rPh>
    <rPh sb="4" eb="5">
      <t>シツ</t>
    </rPh>
    <rPh sb="6" eb="8">
      <t>シツナイ</t>
    </rPh>
    <rPh sb="11" eb="12">
      <t>ノゾ</t>
    </rPh>
    <phoneticPr fontId="4"/>
  </si>
  <si>
    <t>X線TV室内トイレ</t>
    <rPh sb="1" eb="2">
      <t>セン</t>
    </rPh>
    <rPh sb="4" eb="5">
      <t>シツ</t>
    </rPh>
    <rPh sb="5" eb="6">
      <t>ナイ</t>
    </rPh>
    <phoneticPr fontId="4"/>
  </si>
  <si>
    <t>X線横（階段③）</t>
    <phoneticPr fontId="4"/>
  </si>
  <si>
    <t>廊下新館1F</t>
  </si>
  <si>
    <t>毎日</t>
    <phoneticPr fontId="4"/>
  </si>
  <si>
    <t>寝台用EV(2号)</t>
  </si>
  <si>
    <t>ｺﾝｸﾘ-ﾄ</t>
  </si>
  <si>
    <t>PS(2号EV裏)</t>
  </si>
  <si>
    <t>トイレ(2号EV横)</t>
    <phoneticPr fontId="4"/>
  </si>
  <si>
    <t>内科横多目的トイレ1</t>
    <rPh sb="3" eb="6">
      <t>タモクテキ</t>
    </rPh>
    <phoneticPr fontId="4"/>
  </si>
  <si>
    <t>内科外来</t>
  </si>
  <si>
    <t>内科向倉庫</t>
    <phoneticPr fontId="4"/>
  </si>
  <si>
    <t>内科外来新館1F</t>
  </si>
  <si>
    <t>神経内科外来</t>
  </si>
  <si>
    <t>栄養指導室</t>
    <rPh sb="0" eb="2">
      <t>エイヨウ</t>
    </rPh>
    <rPh sb="2" eb="4">
      <t>シドウ</t>
    </rPh>
    <rPh sb="4" eb="5">
      <t>シツ</t>
    </rPh>
    <phoneticPr fontId="4"/>
  </si>
  <si>
    <t>神経内科外来新館1F</t>
  </si>
  <si>
    <t>内科</t>
  </si>
  <si>
    <t>検査</t>
  </si>
  <si>
    <t>皮膚科</t>
    <rPh sb="0" eb="3">
      <t>ヒフカ</t>
    </rPh>
    <phoneticPr fontId="4"/>
  </si>
  <si>
    <t>検査新館1F</t>
  </si>
  <si>
    <t>皮膚科横トイレ</t>
    <rPh sb="0" eb="2">
      <t>ヒフ</t>
    </rPh>
    <phoneticPr fontId="4"/>
  </si>
  <si>
    <t>皮膚科横多目的トイレ</t>
    <rPh sb="0" eb="2">
      <t>ヒフ</t>
    </rPh>
    <rPh sb="2" eb="3">
      <t>カ</t>
    </rPh>
    <rPh sb="4" eb="7">
      <t>タモクテキ</t>
    </rPh>
    <phoneticPr fontId="4"/>
  </si>
  <si>
    <t>霊安室</t>
  </si>
  <si>
    <t>その他新館1F</t>
  </si>
  <si>
    <t>寝台用EV(3号)</t>
  </si>
  <si>
    <t>ｺﾝｸﾘｰﾄ</t>
  </si>
  <si>
    <t>PS(整形外科裏)</t>
    <rPh sb="5" eb="7">
      <t>ゲカ</t>
    </rPh>
    <phoneticPr fontId="5"/>
  </si>
  <si>
    <t>トイレ(整形外科裏職員用)</t>
    <rPh sb="6" eb="8">
      <t>ゲカ</t>
    </rPh>
    <phoneticPr fontId="4"/>
  </si>
  <si>
    <t>整形外科外来</t>
  </si>
  <si>
    <t>整形外科(ギプス室含)</t>
    <phoneticPr fontId="5"/>
  </si>
  <si>
    <t>整形外科外来新館1F</t>
  </si>
  <si>
    <t>-</t>
  </si>
  <si>
    <t>職員休憩室</t>
    <rPh sb="0" eb="2">
      <t>ショクイン</t>
    </rPh>
    <rPh sb="2" eb="5">
      <t>キュウケイシツ</t>
    </rPh>
    <phoneticPr fontId="5"/>
  </si>
  <si>
    <t>新館1階廊下部分</t>
    <rPh sb="0" eb="2">
      <t>シンカン</t>
    </rPh>
    <rPh sb="3" eb="4">
      <t>カイ</t>
    </rPh>
    <phoneticPr fontId="4"/>
  </si>
  <si>
    <t>EVホール１（霊安室横）</t>
    <rPh sb="7" eb="10">
      <t>レイアンシツ</t>
    </rPh>
    <rPh sb="10" eb="11">
      <t>ヨコ</t>
    </rPh>
    <phoneticPr fontId="4"/>
  </si>
  <si>
    <t>EVホール2（X線室横）</t>
    <rPh sb="8" eb="9">
      <t>セン</t>
    </rPh>
    <rPh sb="9" eb="10">
      <t>シツ</t>
    </rPh>
    <rPh sb="10" eb="11">
      <t>ヨコ</t>
    </rPh>
    <phoneticPr fontId="4"/>
  </si>
  <si>
    <t>地域医療</t>
  </si>
  <si>
    <t>本館2F</t>
  </si>
  <si>
    <t>健康推進室</t>
    <rPh sb="0" eb="2">
      <t>ケンコウ</t>
    </rPh>
    <rPh sb="2" eb="5">
      <t>スイシンシツ</t>
    </rPh>
    <phoneticPr fontId="4"/>
  </si>
  <si>
    <t>地域医療本館2F</t>
  </si>
  <si>
    <t>健康診断室</t>
    <rPh sb="0" eb="2">
      <t>ケンコウ</t>
    </rPh>
    <rPh sb="2" eb="4">
      <t>シンダン</t>
    </rPh>
    <rPh sb="4" eb="5">
      <t>シツ</t>
    </rPh>
    <phoneticPr fontId="4"/>
  </si>
  <si>
    <t>内科外来本館2F</t>
  </si>
  <si>
    <t>保健指導室</t>
    <rPh sb="0" eb="2">
      <t>ホケン</t>
    </rPh>
    <rPh sb="2" eb="4">
      <t>シドウ</t>
    </rPh>
    <rPh sb="4" eb="5">
      <t>シツ</t>
    </rPh>
    <phoneticPr fontId="4"/>
  </si>
  <si>
    <t>*</t>
    <phoneticPr fontId="4"/>
  </si>
  <si>
    <t>フィルム保管庫</t>
  </si>
  <si>
    <t>中待合</t>
    <rPh sb="0" eb="1">
      <t>ナカ</t>
    </rPh>
    <rPh sb="1" eb="3">
      <t>マチアイ</t>
    </rPh>
    <phoneticPr fontId="4"/>
  </si>
  <si>
    <t>山陰管財</t>
    <phoneticPr fontId="5"/>
  </si>
  <si>
    <t>週3回以上</t>
    <phoneticPr fontId="4"/>
  </si>
  <si>
    <t>内視鏡室</t>
  </si>
  <si>
    <t>検査本館2F</t>
  </si>
  <si>
    <t>超音波室１</t>
    <rPh sb="0" eb="3">
      <t>チョウオンパ</t>
    </rPh>
    <rPh sb="3" eb="4">
      <t>シツ</t>
    </rPh>
    <phoneticPr fontId="4"/>
  </si>
  <si>
    <t>EV(1号)-面積は本館1Fへ</t>
    <rPh sb="7" eb="9">
      <t>メンセキ</t>
    </rPh>
    <rPh sb="10" eb="12">
      <t>ホンカン</t>
    </rPh>
    <phoneticPr fontId="5"/>
  </si>
  <si>
    <t>廊下本館2F</t>
  </si>
  <si>
    <t xml:space="preserve">塩ﾋﾞｼｰﾄ </t>
  </si>
  <si>
    <t>-</t>
    <phoneticPr fontId="4"/>
  </si>
  <si>
    <t>心電図室</t>
    <rPh sb="0" eb="3">
      <t>シンデンズ</t>
    </rPh>
    <rPh sb="3" eb="4">
      <t>シツ</t>
    </rPh>
    <phoneticPr fontId="4"/>
  </si>
  <si>
    <t>人工透析</t>
  </si>
  <si>
    <t xml:space="preserve">ﾋﾞﾆﾙﾀｲﾙ </t>
  </si>
  <si>
    <t>週1回以上</t>
    <phoneticPr fontId="4"/>
  </si>
  <si>
    <t>透析男女更衣室</t>
  </si>
  <si>
    <t>山陰管財</t>
    <phoneticPr fontId="5"/>
  </si>
  <si>
    <t>人工透析本館2F</t>
  </si>
  <si>
    <t>塩ﾋﾞｼｰﾄ 木目</t>
  </si>
  <si>
    <t>週2回以上</t>
    <rPh sb="0" eb="1">
      <t>シュウ</t>
    </rPh>
    <rPh sb="2" eb="3">
      <t>カイ</t>
    </rPh>
    <rPh sb="3" eb="5">
      <t>イジョウ</t>
    </rPh>
    <phoneticPr fontId="4"/>
  </si>
  <si>
    <t>人工透析室(カンファ室含)</t>
    <phoneticPr fontId="5"/>
  </si>
  <si>
    <t>本館2F</t>
    <phoneticPr fontId="5"/>
  </si>
  <si>
    <t>人工透析室(職員休憩室)</t>
    <rPh sb="6" eb="8">
      <t>ショクイン</t>
    </rPh>
    <rPh sb="8" eb="11">
      <t>キュウケイシツ</t>
    </rPh>
    <phoneticPr fontId="5"/>
  </si>
  <si>
    <t>ﾌﾛｰﾘﾝｸﾞ</t>
  </si>
  <si>
    <t>透析室倉庫</t>
  </si>
  <si>
    <t>透析機械室</t>
  </si>
  <si>
    <t>透析室横トイレ</t>
    <phoneticPr fontId="4"/>
  </si>
  <si>
    <t>泌尿器科横（階段②）</t>
    <rPh sb="0" eb="3">
      <t>ヒニョウキ</t>
    </rPh>
    <rPh sb="3" eb="4">
      <t>カ</t>
    </rPh>
    <rPh sb="4" eb="5">
      <t>ヨコ</t>
    </rPh>
    <rPh sb="6" eb="8">
      <t>カイダン</t>
    </rPh>
    <phoneticPr fontId="4"/>
  </si>
  <si>
    <t>絨毯ｶｰﾍﾟｯﾄ</t>
  </si>
  <si>
    <t>必要に応じて</t>
    <rPh sb="0" eb="2">
      <t>ヒツヨウ</t>
    </rPh>
    <rPh sb="3" eb="4">
      <t>オウ</t>
    </rPh>
    <phoneticPr fontId="4"/>
  </si>
  <si>
    <t>総合相談室</t>
  </si>
  <si>
    <t>会議室本館2F</t>
  </si>
  <si>
    <t>泌尿器科外来</t>
  </si>
  <si>
    <t>泌尿器科(内診室含)</t>
  </si>
  <si>
    <t>泌尿器科外来本館2F</t>
  </si>
  <si>
    <t>超音波室２</t>
    <rPh sb="0" eb="3">
      <t>チョウオンパ</t>
    </rPh>
    <rPh sb="3" eb="4">
      <t>シツ</t>
    </rPh>
    <phoneticPr fontId="4"/>
  </si>
  <si>
    <t>臨床検査室（技師休憩室は除く）</t>
    <rPh sb="6" eb="8">
      <t>ギシ</t>
    </rPh>
    <rPh sb="8" eb="11">
      <t>キュウケイシツ</t>
    </rPh>
    <rPh sb="12" eb="13">
      <t>ノゾ</t>
    </rPh>
    <phoneticPr fontId="4"/>
  </si>
  <si>
    <t>臨床検査室横トイレ</t>
    <rPh sb="0" eb="2">
      <t>リンショウ</t>
    </rPh>
    <phoneticPr fontId="4"/>
  </si>
  <si>
    <t>通所リハビリ</t>
  </si>
  <si>
    <t>倉庫(旧訓練浴室)</t>
    <rPh sb="0" eb="2">
      <t>ソウコ</t>
    </rPh>
    <rPh sb="3" eb="4">
      <t>キュウ</t>
    </rPh>
    <phoneticPr fontId="4"/>
  </si>
  <si>
    <t>通所リハビリ本館2F</t>
  </si>
  <si>
    <t>倉庫(旧浴室)</t>
    <rPh sb="0" eb="2">
      <t>ソウコ</t>
    </rPh>
    <rPh sb="3" eb="4">
      <t>キュウ</t>
    </rPh>
    <phoneticPr fontId="4"/>
  </si>
  <si>
    <t>湯沸室</t>
  </si>
  <si>
    <t>健診控室</t>
    <rPh sb="0" eb="2">
      <t>ケンシン</t>
    </rPh>
    <rPh sb="2" eb="3">
      <t>ヒカ</t>
    </rPh>
    <rPh sb="3" eb="4">
      <t>シツ</t>
    </rPh>
    <phoneticPr fontId="4"/>
  </si>
  <si>
    <t>その他本館2F</t>
  </si>
  <si>
    <t>栄養指導</t>
  </si>
  <si>
    <t>栄養実習室</t>
  </si>
  <si>
    <t>栄養指導本館2F</t>
  </si>
  <si>
    <r>
      <t xml:space="preserve">職員休憩室
</t>
    </r>
    <r>
      <rPr>
        <sz val="10"/>
        <rFont val="ＭＳ Ｐゴシック"/>
        <family val="3"/>
        <charset val="128"/>
      </rPr>
      <t>拭取り(ﾄﾞｱﾉﾌﾞ･照明ｽｲｯﾁ･TVﾘﾓｺﾝ・内線電話・ﾃｰﾌﾞﾙ・椅子・ﾏｯｻｰｼﾞﾁｪｱｰ)</t>
    </r>
    <rPh sb="0" eb="2">
      <t>ショクイン</t>
    </rPh>
    <rPh sb="2" eb="4">
      <t>キュウケイ</t>
    </rPh>
    <rPh sb="4" eb="5">
      <t>シツ</t>
    </rPh>
    <rPh sb="6" eb="8">
      <t>フキト</t>
    </rPh>
    <rPh sb="17" eb="19">
      <t>ショウメイ</t>
    </rPh>
    <rPh sb="31" eb="33">
      <t>ナイセン</t>
    </rPh>
    <rPh sb="33" eb="35">
      <t>デンワ</t>
    </rPh>
    <rPh sb="42" eb="44">
      <t>イス</t>
    </rPh>
    <phoneticPr fontId="4"/>
  </si>
  <si>
    <t>健康推進室前(階段①)</t>
    <rPh sb="0" eb="2">
      <t>ケンコウ</t>
    </rPh>
    <rPh sb="2" eb="5">
      <t>スイシンシツ</t>
    </rPh>
    <rPh sb="5" eb="6">
      <t>マエ</t>
    </rPh>
    <rPh sb="7" eb="9">
      <t>カイダン</t>
    </rPh>
    <phoneticPr fontId="4"/>
  </si>
  <si>
    <t>洗面</t>
  </si>
  <si>
    <t>外科待合室</t>
    <rPh sb="0" eb="2">
      <t>ゲカ</t>
    </rPh>
    <rPh sb="2" eb="5">
      <t>マチアイシツ</t>
    </rPh>
    <phoneticPr fontId="4"/>
  </si>
  <si>
    <t>職員休憩室前倉庫</t>
    <rPh sb="0" eb="2">
      <t>ショクイン</t>
    </rPh>
    <rPh sb="2" eb="5">
      <t>キュウケイシツ</t>
    </rPh>
    <rPh sb="5" eb="6">
      <t>マエ</t>
    </rPh>
    <rPh sb="6" eb="8">
      <t>ソウコ</t>
    </rPh>
    <phoneticPr fontId="4"/>
  </si>
  <si>
    <t>ﾋﾞﾆﾙﾀｲﾙ/ﾀﾀﾐ</t>
  </si>
  <si>
    <t>図書室・中会議室</t>
    <rPh sb="0" eb="3">
      <t>トショシツ</t>
    </rPh>
    <rPh sb="4" eb="5">
      <t>チュウ</t>
    </rPh>
    <rPh sb="5" eb="8">
      <t>カイギシツ</t>
    </rPh>
    <phoneticPr fontId="4"/>
  </si>
  <si>
    <t>図書室トイレ</t>
    <rPh sb="0" eb="3">
      <t>トショシツ</t>
    </rPh>
    <phoneticPr fontId="4"/>
  </si>
  <si>
    <t>産婦人科外来</t>
  </si>
  <si>
    <t>血圧脈波検査室</t>
    <rPh sb="0" eb="2">
      <t>ケツアツ</t>
    </rPh>
    <rPh sb="2" eb="3">
      <t>ミャク</t>
    </rPh>
    <rPh sb="3" eb="4">
      <t>ハ</t>
    </rPh>
    <rPh sb="4" eb="6">
      <t>ケンサ</t>
    </rPh>
    <rPh sb="6" eb="7">
      <t>シツ</t>
    </rPh>
    <phoneticPr fontId="4"/>
  </si>
  <si>
    <t>産婦人科外来本館2F</t>
  </si>
  <si>
    <t>婦人科トイレ</t>
    <phoneticPr fontId="4"/>
  </si>
  <si>
    <t>婦人科処置室</t>
  </si>
  <si>
    <t>婦人科(待合含)</t>
    <phoneticPr fontId="4"/>
  </si>
  <si>
    <t>脳波室・筋電図室</t>
    <rPh sb="0" eb="2">
      <t>ノウハ</t>
    </rPh>
    <rPh sb="2" eb="3">
      <t>シツ</t>
    </rPh>
    <rPh sb="4" eb="6">
      <t>キンデン</t>
    </rPh>
    <rPh sb="6" eb="7">
      <t>ズ</t>
    </rPh>
    <rPh sb="7" eb="8">
      <t>シツ</t>
    </rPh>
    <phoneticPr fontId="4"/>
  </si>
  <si>
    <t>倉庫（化学療法室隣）</t>
    <rPh sb="0" eb="2">
      <t>ソウコ</t>
    </rPh>
    <phoneticPr fontId="4"/>
  </si>
  <si>
    <t>化学療法室</t>
    <rPh sb="0" eb="2">
      <t>カガク</t>
    </rPh>
    <rPh sb="2" eb="4">
      <t>リョウホウ</t>
    </rPh>
    <rPh sb="4" eb="5">
      <t>シツ</t>
    </rPh>
    <phoneticPr fontId="4"/>
  </si>
  <si>
    <t>本館2階廊下部分</t>
    <rPh sb="3" eb="4">
      <t>カイ</t>
    </rPh>
    <phoneticPr fontId="4"/>
  </si>
  <si>
    <t>外科外来</t>
  </si>
  <si>
    <t>新館2F</t>
  </si>
  <si>
    <t>外科</t>
  </si>
  <si>
    <t>外科外来新館2F</t>
  </si>
  <si>
    <t>外科隣倉庫</t>
  </si>
  <si>
    <t>2F病棟</t>
  </si>
  <si>
    <t>２階病棟（階段③）</t>
    <rPh sb="1" eb="2">
      <t>カイ</t>
    </rPh>
    <rPh sb="2" eb="4">
      <t>ビョウトウ</t>
    </rPh>
    <rPh sb="5" eb="7">
      <t>カイダン</t>
    </rPh>
    <phoneticPr fontId="4"/>
  </si>
  <si>
    <t>2F病棟新館2F</t>
  </si>
  <si>
    <t>食堂</t>
  </si>
  <si>
    <r>
      <t>寝台用EV(2号)面積は新館</t>
    </r>
    <r>
      <rPr>
        <sz val="11"/>
        <color theme="1"/>
        <rFont val="ＭＳ Ｐゴシック"/>
        <family val="2"/>
        <charset val="128"/>
        <scheme val="minor"/>
      </rPr>
      <t>1F</t>
    </r>
    <r>
      <rPr>
        <sz val="11"/>
        <color theme="1"/>
        <rFont val="ＭＳ Ｐゴシック"/>
        <family val="2"/>
        <charset val="128"/>
        <scheme val="minor"/>
      </rPr>
      <t>へ</t>
    </r>
    <rPh sb="12" eb="13">
      <t>シン</t>
    </rPh>
    <phoneticPr fontId="5"/>
  </si>
  <si>
    <t>看護師休憩室</t>
    <rPh sb="0" eb="2">
      <t>カンゴ</t>
    </rPh>
    <rPh sb="2" eb="3">
      <t>シ</t>
    </rPh>
    <rPh sb="3" eb="6">
      <t>キュウケイシツ</t>
    </rPh>
    <phoneticPr fontId="4"/>
  </si>
  <si>
    <t>ナースステーション</t>
  </si>
  <si>
    <t>トイレ(2号EV裏)</t>
    <phoneticPr fontId="4"/>
  </si>
  <si>
    <t>*</t>
    <phoneticPr fontId="4"/>
  </si>
  <si>
    <t>汚物処理室・トイレ・洗面所</t>
    <phoneticPr fontId="4"/>
  </si>
  <si>
    <t>ランドリー</t>
  </si>
  <si>
    <t>PS・DS</t>
  </si>
  <si>
    <t>ゴミ庫</t>
  </si>
  <si>
    <t>リネン庫</t>
  </si>
  <si>
    <t>多目的トイレ</t>
    <rPh sb="0" eb="3">
      <t>タモクテキ</t>
    </rPh>
    <phoneticPr fontId="4"/>
  </si>
  <si>
    <r>
      <t>寝台用EV(3号)-面積は新館1F</t>
    </r>
    <r>
      <rPr>
        <sz val="11"/>
        <color theme="1"/>
        <rFont val="ＭＳ Ｐゴシック"/>
        <family val="2"/>
        <charset val="128"/>
        <scheme val="minor"/>
      </rPr>
      <t>へ</t>
    </r>
    <rPh sb="13" eb="14">
      <t>シン</t>
    </rPh>
    <phoneticPr fontId="5"/>
  </si>
  <si>
    <t>通常浴室</t>
    <rPh sb="0" eb="2">
      <t>ツウジョウ</t>
    </rPh>
    <rPh sb="2" eb="4">
      <t>ヨクシツ</t>
    </rPh>
    <phoneticPr fontId="4"/>
  </si>
  <si>
    <r>
      <t>給食用EV(4号)-面積は本館</t>
    </r>
    <r>
      <rPr>
        <sz val="11"/>
        <color theme="1"/>
        <rFont val="ＭＳ Ｐゴシック"/>
        <family val="2"/>
        <charset val="128"/>
        <scheme val="minor"/>
      </rPr>
      <t>1F</t>
    </r>
    <r>
      <rPr>
        <sz val="11"/>
        <color theme="1"/>
        <rFont val="ＭＳ Ｐゴシック"/>
        <family val="2"/>
        <charset val="128"/>
        <scheme val="minor"/>
      </rPr>
      <t>へ</t>
    </r>
    <phoneticPr fontId="5"/>
  </si>
  <si>
    <t>病室201～223</t>
    <phoneticPr fontId="4"/>
  </si>
  <si>
    <t>相談室</t>
  </si>
  <si>
    <t>倉庫</t>
  </si>
  <si>
    <t>新館2階廊下部分</t>
    <rPh sb="0" eb="2">
      <t>シンカン</t>
    </rPh>
    <rPh sb="3" eb="4">
      <t>カイ</t>
    </rPh>
    <phoneticPr fontId="4"/>
  </si>
  <si>
    <t>本館3F</t>
  </si>
  <si>
    <t>-</t>
    <phoneticPr fontId="5"/>
  </si>
  <si>
    <t>コンピューター室／更衣室</t>
    <rPh sb="7" eb="8">
      <t>シツ</t>
    </rPh>
    <rPh sb="9" eb="11">
      <t>コウイ</t>
    </rPh>
    <rPh sb="11" eb="12">
      <t>シツ</t>
    </rPh>
    <phoneticPr fontId="4"/>
  </si>
  <si>
    <t>その他本館3F</t>
  </si>
  <si>
    <t>看護管理室</t>
  </si>
  <si>
    <t>医局</t>
  </si>
  <si>
    <t>看護部長室</t>
    <rPh sb="0" eb="2">
      <t>カンゴ</t>
    </rPh>
    <rPh sb="2" eb="4">
      <t>ブチョウ</t>
    </rPh>
    <rPh sb="4" eb="5">
      <t>シツ</t>
    </rPh>
    <phoneticPr fontId="4"/>
  </si>
  <si>
    <t>医局本館3F</t>
  </si>
  <si>
    <t>医局・部長室</t>
    <rPh sb="0" eb="2">
      <t>イキョク</t>
    </rPh>
    <rPh sb="3" eb="5">
      <t>ブチョウ</t>
    </rPh>
    <rPh sb="5" eb="6">
      <t>シツ</t>
    </rPh>
    <phoneticPr fontId="4"/>
  </si>
  <si>
    <t>医療安全推進室</t>
    <rPh sb="0" eb="2">
      <t>イリョウ</t>
    </rPh>
    <rPh sb="2" eb="4">
      <t>アンゼン</t>
    </rPh>
    <rPh sb="4" eb="6">
      <t>スイシン</t>
    </rPh>
    <rPh sb="6" eb="7">
      <t>シツ</t>
    </rPh>
    <phoneticPr fontId="4"/>
  </si>
  <si>
    <t>副院長室・研修医控室</t>
    <rPh sb="0" eb="3">
      <t>フクインチョウ</t>
    </rPh>
    <rPh sb="3" eb="4">
      <t>シツ</t>
    </rPh>
    <rPh sb="5" eb="8">
      <t>ケンシュウイ</t>
    </rPh>
    <rPh sb="8" eb="10">
      <t>ヒカエシツ</t>
    </rPh>
    <phoneticPr fontId="4"/>
  </si>
  <si>
    <t>院長室</t>
  </si>
  <si>
    <t>応接室</t>
  </si>
  <si>
    <t>会議室本館3F</t>
  </si>
  <si>
    <r>
      <t>EV(1号)</t>
    </r>
    <r>
      <rPr>
        <sz val="11"/>
        <color theme="1"/>
        <rFont val="ＭＳ Ｐゴシック"/>
        <family val="2"/>
        <charset val="128"/>
        <scheme val="minor"/>
      </rPr>
      <t>-</t>
    </r>
    <r>
      <rPr>
        <sz val="11"/>
        <color theme="1"/>
        <rFont val="ＭＳ Ｐゴシック"/>
        <family val="2"/>
        <charset val="128"/>
        <scheme val="minor"/>
      </rPr>
      <t>面積は本館</t>
    </r>
    <r>
      <rPr>
        <sz val="11"/>
        <color theme="1"/>
        <rFont val="ＭＳ Ｐゴシック"/>
        <family val="2"/>
        <charset val="128"/>
        <scheme val="minor"/>
      </rPr>
      <t>1F</t>
    </r>
    <r>
      <rPr>
        <sz val="11"/>
        <color theme="1"/>
        <rFont val="ＭＳ Ｐゴシック"/>
        <family val="2"/>
        <charset val="128"/>
        <scheme val="minor"/>
      </rPr>
      <t>へ</t>
    </r>
    <phoneticPr fontId="5"/>
  </si>
  <si>
    <t>廊下本館3F</t>
  </si>
  <si>
    <t>中材・手術室</t>
  </si>
  <si>
    <t>中材手術室</t>
    <phoneticPr fontId="4"/>
  </si>
  <si>
    <t>中材・手術室本館3F</t>
  </si>
  <si>
    <t>器材室(事務室)</t>
    <rPh sb="0" eb="2">
      <t>キザイ</t>
    </rPh>
    <rPh sb="2" eb="3">
      <t>シツ</t>
    </rPh>
    <rPh sb="4" eb="7">
      <t>ジムシツ</t>
    </rPh>
    <phoneticPr fontId="4"/>
  </si>
  <si>
    <t>女子更衣室</t>
    <rPh sb="0" eb="2">
      <t>ジョシ</t>
    </rPh>
    <rPh sb="2" eb="5">
      <t>コウイシツ</t>
    </rPh>
    <phoneticPr fontId="4"/>
  </si>
  <si>
    <t>男子更衣室</t>
    <rPh sb="0" eb="2">
      <t>ダンシ</t>
    </rPh>
    <rPh sb="2" eb="5">
      <t>コウイシツ</t>
    </rPh>
    <phoneticPr fontId="4"/>
  </si>
  <si>
    <t>管理室</t>
    <rPh sb="0" eb="2">
      <t>カンリ</t>
    </rPh>
    <rPh sb="2" eb="3">
      <t>シツ</t>
    </rPh>
    <phoneticPr fontId="4"/>
  </si>
  <si>
    <t>手術室①</t>
    <rPh sb="0" eb="3">
      <t>シュジュツシツ</t>
    </rPh>
    <phoneticPr fontId="4"/>
  </si>
  <si>
    <t>手術室②</t>
    <rPh sb="0" eb="3">
      <t>シュジュツシツ</t>
    </rPh>
    <phoneticPr fontId="4"/>
  </si>
  <si>
    <t>手術室③</t>
    <rPh sb="0" eb="3">
      <t>シュジュツシツ</t>
    </rPh>
    <phoneticPr fontId="4"/>
  </si>
  <si>
    <t>手術室(ﾊﾞｲｵｸﾘｰﾝﾙｰﾑ前室)</t>
    <rPh sb="0" eb="3">
      <t>シュジュツシツ</t>
    </rPh>
    <rPh sb="15" eb="17">
      <t>ゼンシツ</t>
    </rPh>
    <phoneticPr fontId="4"/>
  </si>
  <si>
    <t>手術室(ﾊﾞｲｵｸﾘｰﾝﾙｰﾑ)</t>
    <rPh sb="0" eb="3">
      <t>シュジュツシツ</t>
    </rPh>
    <phoneticPr fontId="4"/>
  </si>
  <si>
    <t>消毒室</t>
    <rPh sb="0" eb="2">
      <t>ショウドク</t>
    </rPh>
    <rPh sb="2" eb="3">
      <t>シツ</t>
    </rPh>
    <phoneticPr fontId="4"/>
  </si>
  <si>
    <t>手術室①前器材室</t>
    <rPh sb="0" eb="3">
      <t>シュジュツシツ</t>
    </rPh>
    <rPh sb="4" eb="5">
      <t>マエ</t>
    </rPh>
    <rPh sb="5" eb="7">
      <t>キザイ</t>
    </rPh>
    <rPh sb="7" eb="8">
      <t>シツ</t>
    </rPh>
    <phoneticPr fontId="4"/>
  </si>
  <si>
    <t>器材室(廊下含む)</t>
    <rPh sb="0" eb="2">
      <t>キザイ</t>
    </rPh>
    <rPh sb="2" eb="3">
      <t>シツ</t>
    </rPh>
    <rPh sb="4" eb="6">
      <t>ロウカ</t>
    </rPh>
    <rPh sb="6" eb="7">
      <t>フク</t>
    </rPh>
    <phoneticPr fontId="4"/>
  </si>
  <si>
    <t>ホール・廊下(自動ドア手前)</t>
    <rPh sb="4" eb="6">
      <t>ロウカ</t>
    </rPh>
    <rPh sb="7" eb="9">
      <t>ジドウ</t>
    </rPh>
    <rPh sb="11" eb="13">
      <t>テマエ</t>
    </rPh>
    <phoneticPr fontId="4"/>
  </si>
  <si>
    <t>ﾀｲﾙ</t>
    <phoneticPr fontId="4"/>
  </si>
  <si>
    <t>中材手術室内シャワー室</t>
    <rPh sb="5" eb="6">
      <t>ナイ</t>
    </rPh>
    <rPh sb="10" eb="11">
      <t>シツ</t>
    </rPh>
    <phoneticPr fontId="4"/>
  </si>
  <si>
    <t>本館3F</t>
    <phoneticPr fontId="5"/>
  </si>
  <si>
    <t>ﾀｲﾙ</t>
    <phoneticPr fontId="4"/>
  </si>
  <si>
    <t>週5回以上</t>
    <rPh sb="0" eb="1">
      <t>シュウ</t>
    </rPh>
    <rPh sb="2" eb="3">
      <t>カイ</t>
    </rPh>
    <rPh sb="3" eb="5">
      <t>イジョウ</t>
    </rPh>
    <phoneticPr fontId="4"/>
  </si>
  <si>
    <t>中材手術室内トイレ</t>
    <rPh sb="5" eb="6">
      <t>ナイ</t>
    </rPh>
    <phoneticPr fontId="4"/>
  </si>
  <si>
    <t>ﾀｲﾙ</t>
    <phoneticPr fontId="4"/>
  </si>
  <si>
    <t>中材手術室横面談室</t>
    <rPh sb="5" eb="6">
      <t>ヨコ</t>
    </rPh>
    <rPh sb="6" eb="9">
      <t>メンダンシツ</t>
    </rPh>
    <phoneticPr fontId="4"/>
  </si>
  <si>
    <t>中材手術室前（階段②）</t>
    <rPh sb="0" eb="1">
      <t>チュウ</t>
    </rPh>
    <rPh sb="1" eb="2">
      <t>ザイ</t>
    </rPh>
    <rPh sb="2" eb="5">
      <t>シュジュツシツ</t>
    </rPh>
    <rPh sb="5" eb="6">
      <t>マエ</t>
    </rPh>
    <rPh sb="7" eb="9">
      <t>カイダン</t>
    </rPh>
    <phoneticPr fontId="4"/>
  </si>
  <si>
    <t>面談室</t>
  </si>
  <si>
    <t>面談室横トイレ</t>
    <phoneticPr fontId="4"/>
  </si>
  <si>
    <t>アダチ倉庫</t>
  </si>
  <si>
    <t>医局休憩室</t>
    <rPh sb="0" eb="2">
      <t>イキョク</t>
    </rPh>
    <rPh sb="2" eb="5">
      <t>キュウケイシツ</t>
    </rPh>
    <phoneticPr fontId="4"/>
  </si>
  <si>
    <t>アダチ倉庫本館3F</t>
  </si>
  <si>
    <t>医局(仮眠室含)</t>
    <phoneticPr fontId="4"/>
  </si>
  <si>
    <t>医局横トイレ</t>
    <rPh sb="2" eb="3">
      <t>ヨコ</t>
    </rPh>
    <phoneticPr fontId="4"/>
  </si>
  <si>
    <t>看護当直室</t>
    <rPh sb="0" eb="2">
      <t>カンゴ</t>
    </rPh>
    <rPh sb="2" eb="5">
      <t>トウチョクシツ</t>
    </rPh>
    <phoneticPr fontId="4"/>
  </si>
  <si>
    <t>物品庫</t>
    <rPh sb="0" eb="2">
      <t>ブッピン</t>
    </rPh>
    <rPh sb="2" eb="3">
      <t>コ</t>
    </rPh>
    <phoneticPr fontId="4"/>
  </si>
  <si>
    <t>更衣室</t>
  </si>
  <si>
    <t>倉庫（旧更衣室）</t>
    <rPh sb="0" eb="2">
      <t>ソウコ</t>
    </rPh>
    <rPh sb="3" eb="4">
      <t>キュウ</t>
    </rPh>
    <phoneticPr fontId="4"/>
  </si>
  <si>
    <t>職員</t>
    <phoneticPr fontId="5"/>
  </si>
  <si>
    <t>更衣室本館3F</t>
  </si>
  <si>
    <t>女性医師当直室(浴室含)</t>
    <rPh sb="0" eb="2">
      <t>ジョセイ</t>
    </rPh>
    <rPh sb="2" eb="4">
      <t>イシ</t>
    </rPh>
    <rPh sb="4" eb="7">
      <t>トウチョクシツ</t>
    </rPh>
    <phoneticPr fontId="5"/>
  </si>
  <si>
    <r>
      <t>研修室(臨床工学室・男子更衣室</t>
    </r>
    <r>
      <rPr>
        <sz val="11"/>
        <color theme="1"/>
        <rFont val="ＭＳ Ｐゴシック"/>
        <family val="2"/>
        <charset val="128"/>
        <scheme val="minor"/>
      </rPr>
      <t>)</t>
    </r>
    <rPh sb="0" eb="3">
      <t>ケンシュウシツ</t>
    </rPh>
    <phoneticPr fontId="4"/>
  </si>
  <si>
    <t>看護師更衣室</t>
    <rPh sb="2" eb="3">
      <t>シ</t>
    </rPh>
    <phoneticPr fontId="4"/>
  </si>
  <si>
    <t>看護管理室前（階段①）</t>
    <rPh sb="5" eb="6">
      <t>マエ</t>
    </rPh>
    <rPh sb="7" eb="9">
      <t>カイダン</t>
    </rPh>
    <phoneticPr fontId="4"/>
  </si>
  <si>
    <t>週3回以上</t>
    <rPh sb="0" eb="1">
      <t>シュウ</t>
    </rPh>
    <rPh sb="2" eb="3">
      <t>カイ</t>
    </rPh>
    <rPh sb="3" eb="5">
      <t>イジョウ</t>
    </rPh>
    <phoneticPr fontId="4"/>
  </si>
  <si>
    <t>管理当直風呂</t>
  </si>
  <si>
    <t>職員厚生室横トイレ</t>
    <rPh sb="0" eb="2">
      <t>ショクイン</t>
    </rPh>
    <rPh sb="2" eb="4">
      <t>コウセイ</t>
    </rPh>
    <rPh sb="4" eb="5">
      <t>シツ</t>
    </rPh>
    <rPh sb="5" eb="6">
      <t>ヨコ</t>
    </rPh>
    <phoneticPr fontId="4"/>
  </si>
  <si>
    <t>職員厚生室</t>
    <phoneticPr fontId="5"/>
  </si>
  <si>
    <t>男性医師仮眠室</t>
    <rPh sb="0" eb="2">
      <t>ダンセイ</t>
    </rPh>
    <rPh sb="2" eb="4">
      <t>イシ</t>
    </rPh>
    <rPh sb="4" eb="7">
      <t>カミンシツ</t>
    </rPh>
    <phoneticPr fontId="4"/>
  </si>
  <si>
    <t>旧小会議室</t>
    <rPh sb="0" eb="1">
      <t>キュウ</t>
    </rPh>
    <rPh sb="1" eb="2">
      <t>ショウ</t>
    </rPh>
    <rPh sb="2" eb="4">
      <t>カイギ</t>
    </rPh>
    <rPh sb="4" eb="5">
      <t>シツ</t>
    </rPh>
    <phoneticPr fontId="4"/>
  </si>
  <si>
    <t>手術室空調機械室</t>
  </si>
  <si>
    <t>本館3階廊下部分</t>
    <rPh sb="3" eb="4">
      <t>カイ</t>
    </rPh>
    <phoneticPr fontId="4"/>
  </si>
  <si>
    <t>新館3F</t>
  </si>
  <si>
    <t>面談室</t>
    <rPh sb="0" eb="2">
      <t>メンダン</t>
    </rPh>
    <rPh sb="2" eb="3">
      <t>シツ</t>
    </rPh>
    <phoneticPr fontId="4"/>
  </si>
  <si>
    <t>廊下新館3F</t>
  </si>
  <si>
    <t>仮眠室①</t>
    <rPh sb="0" eb="3">
      <t>カミンシツ</t>
    </rPh>
    <phoneticPr fontId="4"/>
  </si>
  <si>
    <t>仮眠室②</t>
    <rPh sb="0" eb="3">
      <t>カミンシツ</t>
    </rPh>
    <phoneticPr fontId="4"/>
  </si>
  <si>
    <t>倉庫</t>
    <rPh sb="0" eb="2">
      <t>ソウコ</t>
    </rPh>
    <phoneticPr fontId="4"/>
  </si>
  <si>
    <t>面談室前多目的トイレ</t>
    <rPh sb="0" eb="3">
      <t>メンダンシツ</t>
    </rPh>
    <rPh sb="3" eb="4">
      <t>マエ</t>
    </rPh>
    <rPh sb="4" eb="7">
      <t>タモクテキ</t>
    </rPh>
    <phoneticPr fontId="4"/>
  </si>
  <si>
    <t>*</t>
    <phoneticPr fontId="4"/>
  </si>
  <si>
    <t>3F病棟</t>
  </si>
  <si>
    <t>3階病棟（階段③）</t>
    <rPh sb="1" eb="2">
      <t>カイ</t>
    </rPh>
    <rPh sb="2" eb="4">
      <t>ビョウトウ</t>
    </rPh>
    <rPh sb="5" eb="7">
      <t>カイダン</t>
    </rPh>
    <phoneticPr fontId="4"/>
  </si>
  <si>
    <t>3F病棟新館3F</t>
  </si>
  <si>
    <t>食堂</t>
    <phoneticPr fontId="4"/>
  </si>
  <si>
    <r>
      <t>寝台用EV(2号)</t>
    </r>
    <r>
      <rPr>
        <sz val="11"/>
        <color theme="1"/>
        <rFont val="ＭＳ Ｐゴシック"/>
        <family val="2"/>
        <charset val="128"/>
        <scheme val="minor"/>
      </rPr>
      <t>-新館1Fへ</t>
    </r>
    <rPh sb="10" eb="12">
      <t>シンカン</t>
    </rPh>
    <phoneticPr fontId="5"/>
  </si>
  <si>
    <t>-</t>
    <phoneticPr fontId="4"/>
  </si>
  <si>
    <t>トイレ(2号EV裏)</t>
    <phoneticPr fontId="4"/>
  </si>
  <si>
    <t>乾燥室</t>
  </si>
  <si>
    <t>浴室・脱衣室</t>
  </si>
  <si>
    <r>
      <t>寝台用EV(3号)</t>
    </r>
    <r>
      <rPr>
        <sz val="11"/>
        <color theme="1"/>
        <rFont val="ＭＳ Ｐゴシック"/>
        <family val="2"/>
        <charset val="128"/>
        <scheme val="minor"/>
      </rPr>
      <t>-面積は新館3Fへ</t>
    </r>
    <rPh sb="10" eb="12">
      <t>メンセキ</t>
    </rPh>
    <rPh sb="13" eb="15">
      <t>シンカン</t>
    </rPh>
    <phoneticPr fontId="5"/>
  </si>
  <si>
    <r>
      <t>給食用EV(4号)-本館</t>
    </r>
    <r>
      <rPr>
        <sz val="11"/>
        <color theme="1"/>
        <rFont val="ＭＳ Ｐゴシック"/>
        <family val="2"/>
        <charset val="128"/>
        <scheme val="minor"/>
      </rPr>
      <t>1Fへ</t>
    </r>
    <rPh sb="10" eb="12">
      <t>ホンカン</t>
    </rPh>
    <phoneticPr fontId="5"/>
  </si>
  <si>
    <t>病室301～321</t>
    <phoneticPr fontId="4"/>
  </si>
  <si>
    <t>風呂</t>
  </si>
  <si>
    <t>渡り廊下特浴</t>
  </si>
  <si>
    <t>風呂新館3F</t>
  </si>
  <si>
    <t>新館3階廊下部分</t>
    <rPh sb="0" eb="2">
      <t>シンカン</t>
    </rPh>
    <rPh sb="3" eb="4">
      <t>カイ</t>
    </rPh>
    <rPh sb="4" eb="6">
      <t>ロウカ</t>
    </rPh>
    <rPh sb="6" eb="8">
      <t>ブブン</t>
    </rPh>
    <phoneticPr fontId="4"/>
  </si>
  <si>
    <t>新館3F</t>
    <rPh sb="0" eb="2">
      <t>シンカン</t>
    </rPh>
    <phoneticPr fontId="4"/>
  </si>
  <si>
    <t>別館～新館連絡通路</t>
  </si>
  <si>
    <t>廊下別館3F</t>
  </si>
  <si>
    <t>本館RF</t>
    <phoneticPr fontId="5"/>
  </si>
  <si>
    <t>本館屋上（階段②）</t>
    <rPh sb="2" eb="4">
      <t>オクジョウ</t>
    </rPh>
    <rPh sb="5" eb="7">
      <t>カイダン</t>
    </rPh>
    <phoneticPr fontId="4"/>
  </si>
  <si>
    <t>廊下本館4F</t>
  </si>
  <si>
    <t>本館RF</t>
    <phoneticPr fontId="5"/>
  </si>
  <si>
    <t>EV(1号)-面積は本館1Fへ</t>
    <phoneticPr fontId="5"/>
  </si>
  <si>
    <t>新館4F</t>
  </si>
  <si>
    <t>浴室機械室(浴室廊下含)</t>
  </si>
  <si>
    <t>風呂新館4F</t>
  </si>
  <si>
    <t>浴室(更衣室含)</t>
  </si>
  <si>
    <t>4F病棟</t>
  </si>
  <si>
    <t>4階（階段③）</t>
    <rPh sb="1" eb="2">
      <t>カイ</t>
    </rPh>
    <rPh sb="3" eb="5">
      <t>カイダン</t>
    </rPh>
    <phoneticPr fontId="4"/>
  </si>
  <si>
    <t>4F病棟新館4F</t>
  </si>
  <si>
    <r>
      <t>休憩室(旧経営改革室</t>
    </r>
    <r>
      <rPr>
        <sz val="11"/>
        <color theme="1"/>
        <rFont val="ＭＳ Ｐゴシック"/>
        <family val="2"/>
        <charset val="128"/>
        <scheme val="minor"/>
      </rPr>
      <t>)</t>
    </r>
    <rPh sb="0" eb="3">
      <t>キュウケイシツ</t>
    </rPh>
    <rPh sb="4" eb="5">
      <t>キュウ</t>
    </rPh>
    <rPh sb="5" eb="7">
      <t>ケイエイ</t>
    </rPh>
    <rPh sb="7" eb="9">
      <t>カイカク</t>
    </rPh>
    <rPh sb="9" eb="10">
      <t>シツ</t>
    </rPh>
    <phoneticPr fontId="4"/>
  </si>
  <si>
    <r>
      <t>寝台用EV(2号)</t>
    </r>
    <r>
      <rPr>
        <sz val="11"/>
        <color theme="1"/>
        <rFont val="ＭＳ Ｐゴシック"/>
        <family val="2"/>
        <charset val="128"/>
        <scheme val="minor"/>
      </rPr>
      <t>-面積は新館1Fへ</t>
    </r>
    <rPh sb="10" eb="12">
      <t>メンセキ</t>
    </rPh>
    <rPh sb="13" eb="14">
      <t>シン</t>
    </rPh>
    <rPh sb="14" eb="15">
      <t>カン</t>
    </rPh>
    <phoneticPr fontId="5"/>
  </si>
  <si>
    <t>旧処置室</t>
    <rPh sb="0" eb="1">
      <t>キュウ</t>
    </rPh>
    <rPh sb="1" eb="3">
      <t>ショチ</t>
    </rPh>
    <rPh sb="3" eb="4">
      <t>シツ</t>
    </rPh>
    <phoneticPr fontId="4"/>
  </si>
  <si>
    <t>臨床工学室</t>
    <rPh sb="0" eb="2">
      <t>リンショウ</t>
    </rPh>
    <rPh sb="2" eb="4">
      <t>コウガク</t>
    </rPh>
    <rPh sb="4" eb="5">
      <t>シツ</t>
    </rPh>
    <phoneticPr fontId="4"/>
  </si>
  <si>
    <t>多目的トイレ(2号EV裏)</t>
    <rPh sb="0" eb="3">
      <t>タモクテキ</t>
    </rPh>
    <phoneticPr fontId="4"/>
  </si>
  <si>
    <t>汚物処理室・トイレ・洗面所</t>
    <phoneticPr fontId="4"/>
  </si>
  <si>
    <t>旧ランドリー</t>
    <rPh sb="0" eb="1">
      <t>キュウ</t>
    </rPh>
    <phoneticPr fontId="4"/>
  </si>
  <si>
    <t>旧ゴミ庫</t>
    <rPh sb="0" eb="1">
      <t>キュウ</t>
    </rPh>
    <rPh sb="3" eb="4">
      <t>コ</t>
    </rPh>
    <phoneticPr fontId="4"/>
  </si>
  <si>
    <t>旧リネン庫</t>
    <rPh sb="0" eb="1">
      <t>キュウ</t>
    </rPh>
    <rPh sb="4" eb="5">
      <t>コ</t>
    </rPh>
    <phoneticPr fontId="4"/>
  </si>
  <si>
    <t>浴室横多目的トイレ</t>
    <rPh sb="0" eb="2">
      <t>ヨクシツ</t>
    </rPh>
    <rPh sb="2" eb="3">
      <t>ヨコ</t>
    </rPh>
    <rPh sb="3" eb="6">
      <t>タモクテキ</t>
    </rPh>
    <phoneticPr fontId="4"/>
  </si>
  <si>
    <r>
      <t>寝台用EV(3号)-面積は新館</t>
    </r>
    <r>
      <rPr>
        <sz val="11"/>
        <color theme="1"/>
        <rFont val="ＭＳ Ｐゴシック"/>
        <family val="2"/>
        <charset val="128"/>
        <scheme val="minor"/>
      </rPr>
      <t>1Fへ</t>
    </r>
    <rPh sb="10" eb="12">
      <t>メンセキ</t>
    </rPh>
    <rPh sb="13" eb="15">
      <t>シンカン</t>
    </rPh>
    <phoneticPr fontId="5"/>
  </si>
  <si>
    <t>鉄板</t>
  </si>
  <si>
    <t>給食用EV(4号)</t>
    <phoneticPr fontId="4"/>
  </si>
  <si>
    <t>旧病室401～410</t>
    <rPh sb="0" eb="1">
      <t>キュウ</t>
    </rPh>
    <phoneticPr fontId="4"/>
  </si>
  <si>
    <t>家族待合室①･②</t>
    <rPh sb="0" eb="2">
      <t>カゾク</t>
    </rPh>
    <rPh sb="2" eb="5">
      <t>マチアイシツ</t>
    </rPh>
    <phoneticPr fontId="4"/>
  </si>
  <si>
    <t>旧病室413～421</t>
    <rPh sb="0" eb="1">
      <t>キュウ</t>
    </rPh>
    <phoneticPr fontId="4"/>
  </si>
  <si>
    <t>倉庫(家族待合室②隣)</t>
    <rPh sb="3" eb="5">
      <t>カゾク</t>
    </rPh>
    <rPh sb="5" eb="8">
      <t>マチアイシツ</t>
    </rPh>
    <phoneticPr fontId="4"/>
  </si>
  <si>
    <t>職員休憩室①</t>
    <rPh sb="0" eb="2">
      <t>ショクイン</t>
    </rPh>
    <rPh sb="2" eb="4">
      <t>キュウケイ</t>
    </rPh>
    <rPh sb="4" eb="5">
      <t>シツ</t>
    </rPh>
    <phoneticPr fontId="4"/>
  </si>
  <si>
    <t>職員休憩室②</t>
    <rPh sb="0" eb="2">
      <t>ショクイン</t>
    </rPh>
    <rPh sb="2" eb="5">
      <t>キュウケイシツ</t>
    </rPh>
    <phoneticPr fontId="4"/>
  </si>
  <si>
    <t>月2回</t>
    <rPh sb="0" eb="1">
      <t>ツキ</t>
    </rPh>
    <rPh sb="2" eb="3">
      <t>カイ</t>
    </rPh>
    <phoneticPr fontId="4"/>
  </si>
  <si>
    <t>新館4階廊下部分</t>
    <rPh sb="0" eb="2">
      <t>シンカン</t>
    </rPh>
    <rPh sb="3" eb="4">
      <t>カイ</t>
    </rPh>
    <rPh sb="4" eb="6">
      <t>ロウカ</t>
    </rPh>
    <rPh sb="6" eb="8">
      <t>ブブン</t>
    </rPh>
    <phoneticPr fontId="4"/>
  </si>
  <si>
    <t>新館RF</t>
    <phoneticPr fontId="4"/>
  </si>
  <si>
    <t>新館屋上（階段③）</t>
    <rPh sb="0" eb="2">
      <t>シンカン</t>
    </rPh>
    <rPh sb="2" eb="4">
      <t>オクジョウ</t>
    </rPh>
    <rPh sb="5" eb="7">
      <t>カイダン</t>
    </rPh>
    <phoneticPr fontId="4"/>
  </si>
  <si>
    <t>市役所</t>
    <rPh sb="0" eb="3">
      <t>シヤクショ</t>
    </rPh>
    <phoneticPr fontId="4"/>
  </si>
  <si>
    <t>対象外</t>
  </si>
  <si>
    <t>別館1F</t>
  </si>
  <si>
    <t>ﾋﾞﾆﾙ床ｼｰﾄ</t>
    <rPh sb="4" eb="5">
      <t>ユカ</t>
    </rPh>
    <phoneticPr fontId="4"/>
  </si>
  <si>
    <t>-</t>
    <phoneticPr fontId="5"/>
  </si>
  <si>
    <t>対象外別館1F</t>
  </si>
  <si>
    <t>指導室</t>
  </si>
  <si>
    <t>ﾋﾞﾆﾙ床ﾀｲﾙ</t>
    <rPh sb="4" eb="5">
      <t>ユカ</t>
    </rPh>
    <phoneticPr fontId="4"/>
  </si>
  <si>
    <t>書庫</t>
  </si>
  <si>
    <t>男女ロッカー室</t>
  </si>
  <si>
    <t>-</t>
    <phoneticPr fontId="5"/>
  </si>
  <si>
    <t>シャワー室・物置</t>
  </si>
  <si>
    <t>授乳室</t>
    <rPh sb="0" eb="2">
      <t>ジュニュウ</t>
    </rPh>
    <rPh sb="2" eb="3">
      <t>シツ</t>
    </rPh>
    <phoneticPr fontId="5"/>
  </si>
  <si>
    <t>複合ﾌﾛｰﾘﾝｸﾞ等</t>
    <rPh sb="0" eb="2">
      <t>フクゴウ</t>
    </rPh>
    <rPh sb="9" eb="10">
      <t>トウ</t>
    </rPh>
    <phoneticPr fontId="4"/>
  </si>
  <si>
    <t>週2回以上</t>
    <phoneticPr fontId="4"/>
  </si>
  <si>
    <t>運動指導室</t>
  </si>
  <si>
    <t>栄養指導室・調理実習室</t>
  </si>
  <si>
    <t>男女トイレ</t>
    <phoneticPr fontId="4"/>
  </si>
  <si>
    <t>物置</t>
    <rPh sb="0" eb="2">
      <t>モノオキ</t>
    </rPh>
    <phoneticPr fontId="5"/>
  </si>
  <si>
    <t>プレイルーム</t>
    <phoneticPr fontId="5"/>
  </si>
  <si>
    <t>御影石</t>
    <rPh sb="0" eb="1">
      <t>ゴ</t>
    </rPh>
    <rPh sb="1" eb="2">
      <t>エイ</t>
    </rPh>
    <rPh sb="2" eb="3">
      <t>セキ</t>
    </rPh>
    <phoneticPr fontId="4"/>
  </si>
  <si>
    <t>安来市役所いきいき健康課他</t>
    <rPh sb="0" eb="5">
      <t>ヤスギシヤクショ</t>
    </rPh>
    <rPh sb="9" eb="12">
      <t>ケンコウカ</t>
    </rPh>
    <rPh sb="12" eb="13">
      <t>ホカ</t>
    </rPh>
    <phoneticPr fontId="4"/>
  </si>
  <si>
    <t>EV(5号:ボタン･手摺の拭取り含む)</t>
    <rPh sb="10" eb="12">
      <t>テスリ</t>
    </rPh>
    <rPh sb="13" eb="15">
      <t>フキト</t>
    </rPh>
    <rPh sb="16" eb="17">
      <t>フク</t>
    </rPh>
    <phoneticPr fontId="4"/>
  </si>
  <si>
    <t>別館1階（階段④）</t>
    <rPh sb="3" eb="4">
      <t>カイ</t>
    </rPh>
    <rPh sb="5" eb="7">
      <t>カイダン</t>
    </rPh>
    <phoneticPr fontId="4"/>
  </si>
  <si>
    <t>職員用トイレ</t>
    <phoneticPr fontId="4"/>
  </si>
  <si>
    <t>ｺﾝｸﾘｰﾄ</t>
    <phoneticPr fontId="4"/>
  </si>
  <si>
    <t>DS･PS</t>
    <phoneticPr fontId="4"/>
  </si>
  <si>
    <t>EV(6号:ボタン･手摺の拭取り含む)</t>
    <phoneticPr fontId="4"/>
  </si>
  <si>
    <t>別館1階廊下部分</t>
    <rPh sb="0" eb="2">
      <t>ベッカン</t>
    </rPh>
    <rPh sb="3" eb="4">
      <t>カイ</t>
    </rPh>
    <phoneticPr fontId="4"/>
  </si>
  <si>
    <t>別館1階廊下部分手摺･ﾄﾞｱﾉﾌﾞ</t>
    <rPh sb="0" eb="2">
      <t>ベッカン</t>
    </rPh>
    <rPh sb="3" eb="4">
      <t>カイ</t>
    </rPh>
    <rPh sb="8" eb="10">
      <t>テスリ</t>
    </rPh>
    <phoneticPr fontId="4"/>
  </si>
  <si>
    <t>リハビリ</t>
  </si>
  <si>
    <t>別館2F</t>
  </si>
  <si>
    <t>EV(5号:ボタン･手摺の拭取り含む)</t>
    <phoneticPr fontId="4"/>
  </si>
  <si>
    <t>リハビリ別館2F</t>
  </si>
  <si>
    <t>ﾋﾞﾆﾙ床ﾀｲﾙ</t>
  </si>
  <si>
    <t>別館2階（階段④）</t>
    <rPh sb="0" eb="2">
      <t>ベッカン</t>
    </rPh>
    <rPh sb="3" eb="4">
      <t>カイ</t>
    </rPh>
    <rPh sb="5" eb="7">
      <t>カイダン</t>
    </rPh>
    <phoneticPr fontId="4"/>
  </si>
  <si>
    <t>複合ﾌﾛｰﾘﾝｸﾞ</t>
  </si>
  <si>
    <t>リハビリテーション室（理学療法）</t>
    <rPh sb="9" eb="10">
      <t>シツ</t>
    </rPh>
    <rPh sb="11" eb="13">
      <t>リガク</t>
    </rPh>
    <rPh sb="13" eb="15">
      <t>リョウホウ</t>
    </rPh>
    <phoneticPr fontId="4"/>
  </si>
  <si>
    <t>リハビリテーションﾝ室（作業療法）</t>
    <rPh sb="10" eb="11">
      <t>シツ</t>
    </rPh>
    <rPh sb="12" eb="14">
      <t>サギョウ</t>
    </rPh>
    <rPh sb="14" eb="16">
      <t>リョウホウ</t>
    </rPh>
    <phoneticPr fontId="4"/>
  </si>
  <si>
    <t>ﾋﾞﾆﾙ床ｼｰﾄ</t>
  </si>
  <si>
    <t>多目的トイレ(リハビリテーション室内)</t>
    <rPh sb="0" eb="3">
      <t>タモクテキ</t>
    </rPh>
    <rPh sb="16" eb="18">
      <t>シツナイ</t>
    </rPh>
    <phoneticPr fontId="4"/>
  </si>
  <si>
    <t>EV(6号:ボタン･手摺の拭取り含む)</t>
    <phoneticPr fontId="4"/>
  </si>
  <si>
    <t>DS･PS</t>
  </si>
  <si>
    <t>ｱｽﾌｧﾙﾄ防水</t>
  </si>
  <si>
    <t>言語聴覚室、リンパ室、評価室</t>
    <rPh sb="0" eb="2">
      <t>ゲンゴ</t>
    </rPh>
    <rPh sb="2" eb="4">
      <t>チョウカク</t>
    </rPh>
    <rPh sb="4" eb="5">
      <t>シツ</t>
    </rPh>
    <rPh sb="9" eb="10">
      <t>シツ</t>
    </rPh>
    <rPh sb="11" eb="13">
      <t>ヒョウカ</t>
    </rPh>
    <rPh sb="13" eb="14">
      <t>シツ</t>
    </rPh>
    <phoneticPr fontId="4"/>
  </si>
  <si>
    <t>職員休憩室</t>
    <rPh sb="0" eb="2">
      <t>ショクイン</t>
    </rPh>
    <rPh sb="2" eb="5">
      <t>キュウケイシツ</t>
    </rPh>
    <phoneticPr fontId="4"/>
  </si>
  <si>
    <t>男女トイレ</t>
    <phoneticPr fontId="4"/>
  </si>
  <si>
    <t>リハビリテーション室横多目的トイレ</t>
    <rPh sb="9" eb="10">
      <t>シツ</t>
    </rPh>
    <rPh sb="10" eb="11">
      <t>ヨコ</t>
    </rPh>
    <rPh sb="11" eb="14">
      <t>タモクテキ</t>
    </rPh>
    <phoneticPr fontId="4"/>
  </si>
  <si>
    <t>安来市役所介護保険課</t>
    <rPh sb="0" eb="5">
      <t>ヤスギシヤクショ</t>
    </rPh>
    <rPh sb="5" eb="7">
      <t>カイゴ</t>
    </rPh>
    <rPh sb="7" eb="9">
      <t>ホケン</t>
    </rPh>
    <rPh sb="9" eb="10">
      <t>カ</t>
    </rPh>
    <phoneticPr fontId="4"/>
  </si>
  <si>
    <t>対象外別館2F</t>
  </si>
  <si>
    <t>ﾀｲﾙｶｰﾍﾟｯﾄ</t>
  </si>
  <si>
    <t>年6回程度</t>
    <rPh sb="0" eb="1">
      <t>ネン</t>
    </rPh>
    <rPh sb="2" eb="3">
      <t>カイ</t>
    </rPh>
    <rPh sb="3" eb="5">
      <t>テイド</t>
    </rPh>
    <phoneticPr fontId="4"/>
  </si>
  <si>
    <t>会議室(物入含)</t>
    <phoneticPr fontId="4"/>
  </si>
  <si>
    <t>別館2階廊下部分</t>
    <rPh sb="0" eb="2">
      <t>ベッカン</t>
    </rPh>
    <rPh sb="3" eb="4">
      <t>カイ</t>
    </rPh>
    <phoneticPr fontId="4"/>
  </si>
  <si>
    <t>別館2階廊下部分手摺･ﾄﾞｱﾉﾌﾞ拭取り</t>
    <rPh sb="0" eb="2">
      <t>ベッカン</t>
    </rPh>
    <rPh sb="3" eb="4">
      <t>カイ</t>
    </rPh>
    <phoneticPr fontId="4"/>
  </si>
  <si>
    <t>療養病棟</t>
  </si>
  <si>
    <t>別館3F</t>
  </si>
  <si>
    <t>療養病棟別館3F</t>
  </si>
  <si>
    <t>別館3階（階段④）</t>
    <rPh sb="0" eb="2">
      <t>ベッカン</t>
    </rPh>
    <rPh sb="3" eb="4">
      <t>カイ</t>
    </rPh>
    <rPh sb="5" eb="7">
      <t>カイダン</t>
    </rPh>
    <phoneticPr fontId="4"/>
  </si>
  <si>
    <t>EV(6号:ボタン･手摺の拭取り含む)</t>
    <phoneticPr fontId="4"/>
  </si>
  <si>
    <t>倉庫(6号EV隣)</t>
  </si>
  <si>
    <t>多目的トイレ（617号室前)</t>
    <rPh sb="0" eb="3">
      <t>タモクテキ</t>
    </rPh>
    <rPh sb="12" eb="13">
      <t>マエ</t>
    </rPh>
    <phoneticPr fontId="4"/>
  </si>
  <si>
    <t>男女トイレ・汚物処理室・洗濯場</t>
    <phoneticPr fontId="4"/>
  </si>
  <si>
    <t>多目的トイレ（610号室前)</t>
    <rPh sb="12" eb="13">
      <t>マエ</t>
    </rPh>
    <phoneticPr fontId="4"/>
  </si>
  <si>
    <t>多目的トイレ（612号室前)</t>
    <rPh sb="12" eb="13">
      <t>マエ</t>
    </rPh>
    <phoneticPr fontId="4"/>
  </si>
  <si>
    <t>病室612～617･処置室</t>
    <phoneticPr fontId="4"/>
  </si>
  <si>
    <t>面談室</t>
    <rPh sb="0" eb="3">
      <t>メンダンシツ</t>
    </rPh>
    <phoneticPr fontId="4"/>
  </si>
  <si>
    <t>食堂兼談話室</t>
  </si>
  <si>
    <t>病室611</t>
  </si>
  <si>
    <t>病室601～610</t>
  </si>
  <si>
    <t>別館3階廊下部分</t>
    <rPh sb="0" eb="2">
      <t>ベッカン</t>
    </rPh>
    <rPh sb="3" eb="4">
      <t>カイ</t>
    </rPh>
    <phoneticPr fontId="4"/>
  </si>
  <si>
    <t>別館4F</t>
  </si>
  <si>
    <t>別館4階廊下部分</t>
    <rPh sb="0" eb="2">
      <t>ベッカン</t>
    </rPh>
    <rPh sb="3" eb="4">
      <t>カイ</t>
    </rPh>
    <rPh sb="4" eb="6">
      <t>ロウカ</t>
    </rPh>
    <phoneticPr fontId="4"/>
  </si>
  <si>
    <t>廊下別館4F</t>
  </si>
  <si>
    <t>面積合計</t>
    <rPh sb="0" eb="2">
      <t>メンセキ</t>
    </rPh>
    <rPh sb="2" eb="4">
      <t>ゴウケイ</t>
    </rPh>
    <phoneticPr fontId="4"/>
  </si>
  <si>
    <t>合計数</t>
    <rPh sb="0" eb="2">
      <t>ゴウケイ</t>
    </rPh>
    <rPh sb="2" eb="3">
      <t>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</si>
</sst>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71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4" fontId="2" fillId="0" borderId="0" xfId="1" applyNumberFormat="1" applyFont="1" applyFill="1" applyAlignment="1">
      <alignment vertical="center"/>
    </xf>
    <xf numFmtId="0" fontId="2" fillId="0" borderId="0" xfId="1" applyFont="1" applyFill="1" applyAlignment="1">
      <alignment horizontal="right" vertical="center"/>
    </xf>
    <xf numFmtId="0" fontId="2" fillId="0" borderId="0" xfId="1" applyFont="1" applyFill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0" fillId="2" borderId="2" xfId="1" applyFont="1" applyFill="1" applyBorder="1" applyAlignment="1">
      <alignment horizontal="center" vertical="center"/>
    </xf>
    <xf numFmtId="4" fontId="2" fillId="2" borderId="2" xfId="1" applyNumberFormat="1" applyFont="1" applyFill="1" applyBorder="1" applyAlignment="1">
      <alignment horizontal="center" vertical="center"/>
    </xf>
    <xf numFmtId="4" fontId="0" fillId="2" borderId="2" xfId="1" applyNumberFormat="1" applyFont="1" applyFill="1" applyBorder="1" applyAlignment="1">
      <alignment horizontal="center" vertical="center"/>
    </xf>
    <xf numFmtId="4" fontId="0" fillId="2" borderId="2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horizontal="center" vertical="center" wrapText="1"/>
    </xf>
    <xf numFmtId="0" fontId="2" fillId="3" borderId="0" xfId="1" applyFont="1" applyFill="1" applyAlignment="1">
      <alignment horizontal="center" vertical="center"/>
    </xf>
    <xf numFmtId="0" fontId="2" fillId="0" borderId="4" xfId="1" applyFont="1" applyFill="1" applyBorder="1" applyAlignment="1">
      <alignment horizontal="right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vertical="center"/>
    </xf>
    <xf numFmtId="0" fontId="0" fillId="0" borderId="5" xfId="1" applyFont="1" applyFill="1" applyBorder="1" applyAlignment="1">
      <alignment horizontal="center" vertical="center"/>
    </xf>
    <xf numFmtId="0" fontId="0" fillId="0" borderId="5" xfId="1" applyFont="1" applyFill="1" applyBorder="1" applyAlignment="1">
      <alignment vertical="center" shrinkToFit="1"/>
    </xf>
    <xf numFmtId="4" fontId="2" fillId="0" borderId="5" xfId="1" applyNumberFormat="1" applyFont="1" applyFill="1" applyBorder="1" applyAlignment="1">
      <alignment vertical="center"/>
    </xf>
    <xf numFmtId="4" fontId="0" fillId="0" borderId="5" xfId="1" applyNumberFormat="1" applyFont="1" applyFill="1" applyBorder="1" applyAlignment="1">
      <alignment vertical="center"/>
    </xf>
    <xf numFmtId="3" fontId="2" fillId="0" borderId="5" xfId="1" applyNumberFormat="1" applyFont="1" applyFill="1" applyBorder="1" applyAlignment="1">
      <alignment vertical="center"/>
    </xf>
    <xf numFmtId="0" fontId="6" fillId="0" borderId="6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0" fillId="0" borderId="5" xfId="1" applyFont="1" applyFill="1" applyBorder="1" applyAlignment="1">
      <alignment vertical="center"/>
    </xf>
    <xf numFmtId="0" fontId="0" fillId="0" borderId="5" xfId="1" applyFont="1" applyFill="1" applyBorder="1" applyAlignment="1">
      <alignment horizontal="center" vertical="center" shrinkToFit="1"/>
    </xf>
    <xf numFmtId="0" fontId="2" fillId="0" borderId="5" xfId="1" applyFont="1" applyFill="1" applyBorder="1" applyAlignment="1">
      <alignment vertical="center" shrinkToFit="1"/>
    </xf>
    <xf numFmtId="0" fontId="2" fillId="0" borderId="6" xfId="1" applyFont="1" applyFill="1" applyBorder="1" applyAlignment="1">
      <alignment vertical="center"/>
    </xf>
    <xf numFmtId="4" fontId="2" fillId="0" borderId="0" xfId="1" applyNumberFormat="1" applyFont="1" applyFill="1" applyBorder="1" applyAlignment="1">
      <alignment vertical="center"/>
    </xf>
    <xf numFmtId="0" fontId="0" fillId="0" borderId="5" xfId="1" applyFont="1" applyFill="1" applyBorder="1" applyAlignment="1">
      <alignment horizontal="left" vertical="center"/>
    </xf>
    <xf numFmtId="0" fontId="2" fillId="0" borderId="5" xfId="1" applyFont="1" applyFill="1" applyBorder="1" applyAlignment="1">
      <alignment horizontal="left" vertical="center"/>
    </xf>
    <xf numFmtId="0" fontId="0" fillId="0" borderId="5" xfId="1" applyFont="1" applyFill="1" applyBorder="1" applyAlignment="1">
      <alignment horizontal="left" vertical="center" wrapText="1"/>
    </xf>
    <xf numFmtId="176" fontId="2" fillId="0" borderId="0" xfId="1" applyNumberFormat="1" applyFont="1" applyFill="1" applyBorder="1" applyAlignment="1">
      <alignment vertical="center"/>
    </xf>
    <xf numFmtId="0" fontId="0" fillId="0" borderId="5" xfId="1" applyFont="1" applyFill="1" applyBorder="1" applyAlignment="1">
      <alignment horizontal="left" vertical="center" shrinkToFit="1"/>
    </xf>
    <xf numFmtId="0" fontId="2" fillId="0" borderId="7" xfId="1" applyFont="1" applyFill="1" applyBorder="1" applyAlignment="1">
      <alignment vertical="center"/>
    </xf>
    <xf numFmtId="0" fontId="2" fillId="0" borderId="8" xfId="1" applyFont="1" applyFill="1" applyBorder="1" applyAlignment="1">
      <alignment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left" vertical="center" shrinkToFit="1"/>
    </xf>
    <xf numFmtId="4" fontId="2" fillId="0" borderId="8" xfId="1" applyNumberFormat="1" applyFont="1" applyFill="1" applyBorder="1" applyAlignment="1">
      <alignment vertical="center"/>
    </xf>
    <xf numFmtId="4" fontId="2" fillId="0" borderId="8" xfId="1" applyNumberFormat="1" applyFont="1" applyFill="1" applyBorder="1" applyAlignment="1">
      <alignment vertical="center"/>
    </xf>
    <xf numFmtId="0" fontId="6" fillId="0" borderId="9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left" vertical="center" shrinkToFit="1"/>
    </xf>
    <xf numFmtId="0" fontId="1" fillId="0" borderId="10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11" xfId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shrinkToFit="1"/>
    </xf>
    <xf numFmtId="0" fontId="2" fillId="0" borderId="12" xfId="1" applyFont="1" applyFill="1" applyBorder="1" applyAlignment="1">
      <alignment horizontal="right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vertical="center"/>
    </xf>
    <xf numFmtId="0" fontId="0" fillId="0" borderId="8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left" vertical="center"/>
    </xf>
    <xf numFmtId="4" fontId="2" fillId="0" borderId="13" xfId="1" applyNumberFormat="1" applyFont="1" applyFill="1" applyBorder="1" applyAlignment="1">
      <alignment vertical="center"/>
    </xf>
    <xf numFmtId="3" fontId="2" fillId="0" borderId="13" xfId="1" applyNumberFormat="1" applyFont="1" applyFill="1" applyBorder="1" applyAlignment="1">
      <alignment vertical="center"/>
    </xf>
    <xf numFmtId="0" fontId="6" fillId="0" borderId="14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0" fillId="0" borderId="15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left" vertical="center"/>
    </xf>
    <xf numFmtId="0" fontId="2" fillId="4" borderId="17" xfId="1" applyFont="1" applyFill="1" applyBorder="1" applyAlignment="1">
      <alignment vertical="center"/>
    </xf>
    <xf numFmtId="4" fontId="2" fillId="0" borderId="18" xfId="1" applyNumberFormat="1" applyFont="1" applyFill="1" applyBorder="1" applyAlignment="1">
      <alignment vertical="center"/>
    </xf>
    <xf numFmtId="4" fontId="0" fillId="0" borderId="19" xfId="1" applyNumberFormat="1" applyFont="1" applyFill="1" applyBorder="1" applyAlignment="1">
      <alignment vertical="center"/>
    </xf>
    <xf numFmtId="3" fontId="2" fillId="0" borderId="17" xfId="1" applyNumberFormat="1" applyFont="1" applyFill="1" applyBorder="1" applyAlignment="1">
      <alignment vertical="center"/>
    </xf>
    <xf numFmtId="3" fontId="2" fillId="0" borderId="20" xfId="1" applyNumberFormat="1" applyFont="1" applyFill="1" applyBorder="1" applyAlignment="1">
      <alignment vertical="center"/>
    </xf>
    <xf numFmtId="0" fontId="2" fillId="0" borderId="21" xfId="1" applyFont="1" applyFill="1" applyBorder="1" applyAlignment="1">
      <alignment vertical="center"/>
    </xf>
    <xf numFmtId="0" fontId="6" fillId="0" borderId="22" xfId="1" applyFont="1" applyFill="1" applyBorder="1" applyAlignment="1">
      <alignment horizontal="center" vertical="center"/>
    </xf>
    <xf numFmtId="0" fontId="0" fillId="0" borderId="0" xfId="1" applyFont="1" applyFill="1" applyBorder="1" applyAlignment="1">
      <alignment horizontal="center" vertical="center"/>
    </xf>
    <xf numFmtId="4" fontId="8" fillId="0" borderId="0" xfId="1" applyNumberFormat="1" applyFont="1" applyFill="1" applyAlignment="1">
      <alignment vertical="center"/>
    </xf>
    <xf numFmtId="3" fontId="8" fillId="0" borderId="0" xfId="1" applyNumberFormat="1" applyFont="1" applyFill="1" applyAlignment="1">
      <alignment vertical="center"/>
    </xf>
  </cellXfs>
  <cellStyles count="2">
    <cellStyle name="標準" xfId="0" builtinId="0"/>
    <cellStyle name="標準 25" xfId="1"/>
  </cellStyles>
  <dxfs count="27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theme="7" tint="0.59996337778862885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oumu\&#26045;&#35373;&#20418;\&#9312;&#26045;&#35373;&#23554;&#29992;&#26360;&#24335;\&#9734;&#22865;&#32004;&#20998;&#39006;&#9734;\&#12304;&#26989;&#21209;&#12305;1000&#19975;&#20870;&#20197;&#19978;&#65288;&#19968;&#33324;&#65289;\&#35686;&#20633;(&#36942;&#21435;&#12398;&#12418;&#12398;&#31227;&#26893;&#29992;)\02&#20837;&#26413;&#20844;&#21578;\03-H22&#25351;&#21517;&#36890;&#30693;&#65410;&#65392;&#65433;&#65288;&#22259;&#38754;&#37197;&#24067;&#29992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_ohno/&#28165;&#25475;/03_&#20837;&#26413;&#20844;&#21578;&#12392;&#23455;&#26045;&#35201;&#38917;&#20844;&#21578;/0306_&#20181;&#27096;&#26360;_&#28165;&#2547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oumu\&#26045;&#35373;&#20418;\&#9312;&#26045;&#35373;&#23554;&#29992;&#26360;&#24335;\&#9734;&#22865;&#32004;&#20998;&#39006;&#9734;\&#12304;&#24037;&#20107;&#12305;130&#19975;&#20870;&#20197;&#19978;1000&#19975;&#20870;&#26410;&#28288;&#65288;&#25351;&#21517;&#65289;\R1&#23433;&#26469;&#24066;&#31435;&#30149;&#38498;&#22320;&#19979;&#12458;&#12452;&#12523;&#12479;&#12531;&#12463;&#25913;&#20462;&#24037;&#20107;\&#23433;&#26469;&#24066;&#31435;&#30149;&#38498;&#12458;&#12452;&#12523;&#22320;&#19979;&#12479;&#12531;&#12463;&#25913;&#20462;&#24037;&#20107;&#65288;&#29694;&#22580;&#35500;&#26126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-files018\&#24066;&#32887;&#21729;\&#24066;&#32887;&#21729;&#20849;&#26377;\&#31649;&#36001;&#35506;\&#22865;&#32004;&#38306;&#20418;\H21&#22865;&#32004;\&#37117;&#24066;&#25972;&#20633;&#35506;\&#19968;&#33324;&#36947;&#36335;&#25913;&#33391;\&#22823;&#22618;&#21513;&#30000;&#32218;&#65288;&#25351;&#2151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A②"/>
      <sheetName val="指名通知書（1000万円以上）"/>
      <sheetName val="指名通知書（1000万円未満）"/>
      <sheetName val="見積依頼書"/>
      <sheetName val="FAX送信票"/>
      <sheetName val="FAX送信票 (特命随契用)"/>
      <sheetName val="工事　入札現場説明書（建築工事）"/>
      <sheetName val="業務 入札現場説明書（建築業務）"/>
      <sheetName val="指名調書"/>
      <sheetName val="質問書面"/>
      <sheetName val="入札見積調書"/>
      <sheetName val="見積調書"/>
      <sheetName val="入札結果通知"/>
      <sheetName val="見積結果通知"/>
      <sheetName val="落札証明"/>
      <sheetName val="契約内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様書表紙"/>
      <sheetName val="総則"/>
      <sheetName val="日常清掃業務"/>
      <sheetName val="定期清掃業務"/>
      <sheetName val="害虫駆除業務"/>
      <sheetName val="貯水槽清掃業務"/>
      <sheetName val="各室資料"/>
      <sheetName val="各室図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名渡部"/>
      <sheetName val="指名大島"/>
      <sheetName val="指名中島"/>
      <sheetName val="指名田中"/>
      <sheetName val="指名服部"/>
      <sheetName val="指名忍谷"/>
      <sheetName val="指名喜多川"/>
      <sheetName val="指名安来運送"/>
      <sheetName val="見積依頼書"/>
      <sheetName val="データ"/>
      <sheetName val="リスト"/>
      <sheetName val="入札現場説明書"/>
      <sheetName val="入札指名調書"/>
      <sheetName val="見積指名調書"/>
      <sheetName val="設計図書等に関する質問書 (1)"/>
      <sheetName val="設計図書等に関する質問書(2)"/>
      <sheetName val="最低制限価格計算書（建築関連工事）"/>
      <sheetName val="予定価格調書"/>
      <sheetName val="検査復命書（工事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D3" t="str">
            <v>―建築工事業者―</v>
          </cell>
        </row>
        <row r="4">
          <cell r="D4" t="str">
            <v>平井建設㈱</v>
          </cell>
          <cell r="E4" t="str">
            <v>ﾋﾗｲｹﾝｾﾂ</v>
          </cell>
          <cell r="F4" t="str">
            <v>知事（特-23）</v>
          </cell>
          <cell r="G4" t="str">
            <v>008911</v>
          </cell>
          <cell r="H4" t="str">
            <v>代表取締役</v>
          </cell>
          <cell r="I4" t="str">
            <v>平井　徹</v>
          </cell>
          <cell r="J4" t="str">
            <v>692-0011</v>
          </cell>
          <cell r="K4" t="str">
            <v>安来市安来町763-3</v>
          </cell>
          <cell r="L4" t="str">
            <v>0854-22-2218</v>
          </cell>
          <cell r="M4" t="str">
            <v>0854-23-1219</v>
          </cell>
        </row>
        <row r="5">
          <cell r="D5" t="str">
            <v>㈱木下工務店</v>
          </cell>
          <cell r="E5" t="str">
            <v>ｷﾉｼﾀｺｳﾑﾃﾝ</v>
          </cell>
          <cell r="F5" t="str">
            <v>知事（特-21）</v>
          </cell>
          <cell r="G5" t="str">
            <v>000166</v>
          </cell>
          <cell r="H5" t="str">
            <v>代表取締役</v>
          </cell>
          <cell r="I5" t="str">
            <v>木下　聡</v>
          </cell>
          <cell r="J5" t="str">
            <v>692-0011</v>
          </cell>
          <cell r="K5" t="str">
            <v>安来市安来町917-3</v>
          </cell>
          <cell r="L5" t="str">
            <v>0854-22-1029</v>
          </cell>
          <cell r="M5" t="str">
            <v>0854-22-1034</v>
          </cell>
        </row>
        <row r="6">
          <cell r="D6" t="str">
            <v>㈱大島工務所</v>
          </cell>
          <cell r="E6" t="str">
            <v>ｵｵｼﾏｺｳﾑｼｮ</v>
          </cell>
          <cell r="F6" t="str">
            <v>知事（特-22）</v>
          </cell>
          <cell r="G6" t="str">
            <v>001100</v>
          </cell>
          <cell r="H6" t="str">
            <v>代表取締役</v>
          </cell>
          <cell r="I6" t="str">
            <v>大島　未久</v>
          </cell>
          <cell r="J6" t="str">
            <v>692-0003</v>
          </cell>
          <cell r="K6" t="str">
            <v>安来市西赤江町741-3</v>
          </cell>
          <cell r="L6" t="str">
            <v>0854-28-8358</v>
          </cell>
          <cell r="M6" t="str">
            <v>0854-28-6565</v>
          </cell>
        </row>
        <row r="7">
          <cell r="D7" t="str">
            <v>㈱渡部工務店</v>
          </cell>
          <cell r="E7" t="str">
            <v>ﾜﾀﾅﾍﾞｺｳﾑﾃﾝ</v>
          </cell>
          <cell r="F7" t="str">
            <v>知事（特-23）</v>
          </cell>
          <cell r="G7" t="str">
            <v>000317</v>
          </cell>
          <cell r="H7" t="str">
            <v>代表取締役</v>
          </cell>
          <cell r="I7" t="str">
            <v>渡部　義三</v>
          </cell>
          <cell r="J7" t="str">
            <v>692-0014</v>
          </cell>
          <cell r="K7" t="str">
            <v>安来市飯島町412-1</v>
          </cell>
          <cell r="L7" t="str">
            <v>0854-23-2131</v>
          </cell>
          <cell r="M7" t="str">
            <v>0854-23-2132</v>
          </cell>
        </row>
        <row r="8">
          <cell r="D8" t="str">
            <v>丸永建設㈱</v>
          </cell>
          <cell r="E8" t="str">
            <v>ﾏﾙﾅｶﾞｹﾝｾﾂ</v>
          </cell>
          <cell r="F8" t="str">
            <v>知事（特-22）</v>
          </cell>
          <cell r="G8" t="str">
            <v>008513</v>
          </cell>
          <cell r="H8" t="str">
            <v>代表取締役</v>
          </cell>
          <cell r="I8" t="str">
            <v>永島　隆哉</v>
          </cell>
          <cell r="J8" t="str">
            <v>692-0023</v>
          </cell>
          <cell r="K8" t="str">
            <v>安来市黒井田町1895-3</v>
          </cell>
          <cell r="L8" t="str">
            <v>0854-22-2478</v>
          </cell>
          <cell r="M8" t="str">
            <v>0854-23-2348</v>
          </cell>
        </row>
        <row r="9">
          <cell r="D9" t="str">
            <v>㈱中島建設</v>
          </cell>
          <cell r="E9" t="str">
            <v>ﾅｶｼﾏｹﾝｾﾂ</v>
          </cell>
          <cell r="F9" t="str">
            <v>知事（特-21）</v>
          </cell>
          <cell r="G9" t="str">
            <v>000029</v>
          </cell>
          <cell r="H9" t="str">
            <v>代表取締役</v>
          </cell>
          <cell r="I9" t="str">
            <v>中島　和訓</v>
          </cell>
          <cell r="J9" t="str">
            <v>692-0001</v>
          </cell>
          <cell r="K9" t="str">
            <v>安来市赤江町1563</v>
          </cell>
          <cell r="L9" t="str">
            <v>0854-28-8101</v>
          </cell>
          <cell r="M9" t="str">
            <v>0854-28-8271</v>
          </cell>
        </row>
        <row r="10">
          <cell r="D10" t="str">
            <v>㈱伯水工務店</v>
          </cell>
          <cell r="E10" t="str">
            <v>ﾊｸｽｲｺｳﾑﾃﾝ</v>
          </cell>
          <cell r="F10" t="str">
            <v>知事(般-24)</v>
          </cell>
          <cell r="G10" t="str">
            <v>005757</v>
          </cell>
          <cell r="H10" t="str">
            <v>代表取締役</v>
          </cell>
          <cell r="I10" t="str">
            <v>岩﨑  明正</v>
          </cell>
          <cell r="J10" t="str">
            <v>692-0205</v>
          </cell>
          <cell r="K10" t="str">
            <v>安来市伯太町安田中150-7</v>
          </cell>
          <cell r="L10" t="str">
            <v>0854-37-0620</v>
          </cell>
          <cell r="M10" t="str">
            <v>0854-37-0760</v>
          </cell>
        </row>
        <row r="11">
          <cell r="D11" t="str">
            <v>㈱コンドウ</v>
          </cell>
          <cell r="E11" t="str">
            <v>ｺﾝﾄﾞｳ</v>
          </cell>
          <cell r="F11" t="str">
            <v>知事（特-23）</v>
          </cell>
          <cell r="G11" t="str">
            <v>000002</v>
          </cell>
          <cell r="H11" t="str">
            <v>代表取締役</v>
          </cell>
          <cell r="I11" t="str">
            <v>近藤　　剛</v>
          </cell>
          <cell r="J11" t="str">
            <v>692-0404</v>
          </cell>
          <cell r="K11" t="str">
            <v>安来市広瀬町広瀬396</v>
          </cell>
          <cell r="L11" t="str">
            <v>0854-32-2152</v>
          </cell>
          <cell r="M11" t="str">
            <v>0854-32-2074</v>
          </cell>
        </row>
        <row r="12">
          <cell r="D12" t="str">
            <v>㈱田中建設</v>
          </cell>
          <cell r="E12" t="str">
            <v>ﾀﾅｶｹﾝｾﾂ</v>
          </cell>
          <cell r="F12" t="str">
            <v>知事（特-23）</v>
          </cell>
          <cell r="G12" t="str">
            <v>000996</v>
          </cell>
          <cell r="H12" t="str">
            <v>代表取締役</v>
          </cell>
          <cell r="I12" t="str">
            <v>田中　孝仁</v>
          </cell>
          <cell r="J12" t="str">
            <v>692-0003</v>
          </cell>
          <cell r="K12" t="str">
            <v>安来市西赤江町473-1</v>
          </cell>
          <cell r="L12" t="str">
            <v>0854-28-8616</v>
          </cell>
          <cell r="M12" t="str">
            <v>0854-28-7870</v>
          </cell>
        </row>
        <row r="13">
          <cell r="D13" t="str">
            <v>㈲服部工務店</v>
          </cell>
          <cell r="E13" t="str">
            <v>ﾊｯﾄﾘｺｳﾑﾃﾝ</v>
          </cell>
          <cell r="F13" t="str">
            <v>知事（般-23）</v>
          </cell>
          <cell r="G13" t="str">
            <v>004881</v>
          </cell>
          <cell r="H13" t="str">
            <v>代表取締役</v>
          </cell>
          <cell r="I13" t="str">
            <v>服部　英樹</v>
          </cell>
          <cell r="J13" t="str">
            <v>692-0011</v>
          </cell>
          <cell r="K13" t="str">
            <v>安来市安来町741-1</v>
          </cell>
          <cell r="L13" t="str">
            <v>0854-22-4649</v>
          </cell>
          <cell r="M13" t="str">
            <v>0854-22-3697</v>
          </cell>
        </row>
        <row r="14">
          <cell r="D14" t="str">
            <v>㈲大江建設</v>
          </cell>
          <cell r="E14" t="str">
            <v>ｵｵｴｹﾝｾﾂ</v>
          </cell>
          <cell r="F14" t="str">
            <v>知事(般-22)</v>
          </cell>
          <cell r="G14" t="str">
            <v>003931</v>
          </cell>
          <cell r="H14" t="str">
            <v>代表取締役</v>
          </cell>
          <cell r="I14" t="str">
            <v>大江  孝二</v>
          </cell>
          <cell r="J14" t="str">
            <v>692-0023</v>
          </cell>
          <cell r="K14" t="str">
            <v>安来市黒井田町11-1</v>
          </cell>
          <cell r="L14" t="str">
            <v>0854-23-2220</v>
          </cell>
          <cell r="M14" t="str">
            <v>0854-22-3878</v>
          </cell>
        </row>
        <row r="15">
          <cell r="D15" t="str">
            <v>㈲忍谷建設</v>
          </cell>
          <cell r="E15" t="str">
            <v>ﾆﾔｹﾝｾﾂ</v>
          </cell>
          <cell r="F15" t="str">
            <v>知事(特-21)</v>
          </cell>
          <cell r="G15" t="str">
            <v>001570</v>
          </cell>
          <cell r="H15" t="str">
            <v>代表取締役</v>
          </cell>
          <cell r="I15" t="str">
            <v>忍谷  桂司</v>
          </cell>
          <cell r="J15" t="str">
            <v>692-0023</v>
          </cell>
          <cell r="K15" t="str">
            <v>安来市黒井田町397-5</v>
          </cell>
          <cell r="L15" t="str">
            <v>0854-22-2874</v>
          </cell>
          <cell r="M15" t="str">
            <v>0854-22-2878</v>
          </cell>
        </row>
        <row r="16">
          <cell r="D16" t="str">
            <v>安来運送㈱</v>
          </cell>
          <cell r="E16" t="str">
            <v>ﾔｽｷﾞｳﾝｿｳ</v>
          </cell>
          <cell r="F16" t="str">
            <v>大臣（般-23）</v>
          </cell>
          <cell r="G16" t="str">
            <v>024311</v>
          </cell>
          <cell r="H16" t="str">
            <v>代表取締役</v>
          </cell>
          <cell r="I16" t="str">
            <v>長島　進</v>
          </cell>
          <cell r="J16" t="str">
            <v>692-0001</v>
          </cell>
          <cell r="K16" t="str">
            <v>安来市赤江町1903</v>
          </cell>
          <cell r="L16" t="str">
            <v>0854-28-6767</v>
          </cell>
          <cell r="M16" t="str">
            <v>0854-28-6769</v>
          </cell>
        </row>
        <row r="17">
          <cell r="D17" t="str">
            <v>㈱幸栄通産</v>
          </cell>
          <cell r="E17" t="str">
            <v>ｺｳｴｲﾂｳｻﾝ</v>
          </cell>
          <cell r="F17" t="str">
            <v>知事（般-22）</v>
          </cell>
          <cell r="G17" t="str">
            <v>007737</v>
          </cell>
          <cell r="H17" t="str">
            <v>代表取締役</v>
          </cell>
          <cell r="I17" t="str">
            <v>向村　武晴</v>
          </cell>
          <cell r="J17" t="str">
            <v>692-0027</v>
          </cell>
          <cell r="K17" t="str">
            <v>安来市門生町1065-7</v>
          </cell>
          <cell r="L17" t="str">
            <v>0854-23-2255</v>
          </cell>
          <cell r="M17" t="str">
            <v>0854-23-1082</v>
          </cell>
        </row>
        <row r="18">
          <cell r="D18" t="str">
            <v>㈲喜多川板金</v>
          </cell>
          <cell r="E18" t="str">
            <v>ｷﾀｶﾞﾜﾊﾞﾝｷﾝ</v>
          </cell>
          <cell r="F18" t="str">
            <v>知事（般-23）</v>
          </cell>
          <cell r="G18" t="str">
            <v>007905</v>
          </cell>
          <cell r="H18" t="str">
            <v>代表取締役</v>
          </cell>
          <cell r="I18" t="str">
            <v>喜多川　一男</v>
          </cell>
          <cell r="J18" t="str">
            <v>692-0404</v>
          </cell>
          <cell r="K18" t="str">
            <v>安来市広瀬町広瀬1037-2</v>
          </cell>
          <cell r="L18" t="str">
            <v>0854-23-0018</v>
          </cell>
          <cell r="M18" t="str">
            <v>0854-23-0036</v>
          </cell>
        </row>
        <row r="19">
          <cell r="D19" t="str">
            <v>㈲黒井田重機工事</v>
          </cell>
          <cell r="E19" t="str">
            <v>ｸﾛｲﾀﾞｼﾞｭｳｷｺｳｼﾞ</v>
          </cell>
          <cell r="F19" t="str">
            <v>知事（般-23）</v>
          </cell>
          <cell r="G19" t="str">
            <v>006659</v>
          </cell>
          <cell r="H19" t="str">
            <v>代表取締役</v>
          </cell>
          <cell r="I19" t="str">
            <v>石原　祺清</v>
          </cell>
          <cell r="J19" t="str">
            <v>692-0023</v>
          </cell>
          <cell r="K19" t="str">
            <v>安来市黒井田町2053</v>
          </cell>
          <cell r="L19" t="str">
            <v>0854-23-1205</v>
          </cell>
          <cell r="M19" t="str">
            <v>0854-22-6478</v>
          </cell>
        </row>
        <row r="22">
          <cell r="D22" t="str">
            <v>―電気設備工事業者―</v>
          </cell>
        </row>
        <row r="23">
          <cell r="D23" t="str">
            <v>山陰クボタ水道用材㈱ 安来営業所</v>
          </cell>
          <cell r="E23" t="str">
            <v>ｻﾝｲﾝｸﾎﾞﾀｽｲﾄﾞｳﾖｳｻﾞｲ</v>
          </cell>
          <cell r="F23" t="str">
            <v>大臣（特-22）</v>
          </cell>
          <cell r="G23" t="str">
            <v>004541</v>
          </cell>
          <cell r="H23" t="str">
            <v>所長</v>
          </cell>
          <cell r="I23" t="str">
            <v>中村　　正</v>
          </cell>
          <cell r="J23" t="str">
            <v>692-0024</v>
          </cell>
          <cell r="K23" t="str">
            <v>安来市島田町432-1</v>
          </cell>
          <cell r="L23" t="str">
            <v>0854-23-7530</v>
          </cell>
          <cell r="M23" t="str">
            <v>0854-23-7532</v>
          </cell>
        </row>
        <row r="24">
          <cell r="D24" t="str">
            <v>渡部設備㈱ 安来営業所</v>
          </cell>
          <cell r="E24" t="str">
            <v>ﾜﾀﾅﾍﾞｾﾂﾋﾞ</v>
          </cell>
          <cell r="F24" t="str">
            <v>大臣（般-22）</v>
          </cell>
          <cell r="G24" t="str">
            <v>001797</v>
          </cell>
          <cell r="H24" t="str">
            <v>所長</v>
          </cell>
          <cell r="I24" t="str">
            <v>山本  弘之</v>
          </cell>
          <cell r="J24" t="str">
            <v>692-0011</v>
          </cell>
          <cell r="K24" t="str">
            <v>安来市安来町855-2</v>
          </cell>
          <cell r="L24" t="str">
            <v>0854-23-2297</v>
          </cell>
          <cell r="M24" t="str">
            <v>0854-23-2294</v>
          </cell>
        </row>
        <row r="25">
          <cell r="D25" t="str">
            <v>島根電工㈱ 安来営業所</v>
          </cell>
          <cell r="E25" t="str">
            <v>ｼﾏﾈﾃﾞﾝｺｳ</v>
          </cell>
          <cell r="F25" t="str">
            <v>大臣（特-21）</v>
          </cell>
          <cell r="G25" t="str">
            <v>004020</v>
          </cell>
          <cell r="H25" t="str">
            <v>所長</v>
          </cell>
          <cell r="I25" t="str">
            <v>野津　廣一</v>
          </cell>
          <cell r="J25" t="str">
            <v>692-0057</v>
          </cell>
          <cell r="K25" t="str">
            <v>安来市恵乃島町114-13</v>
          </cell>
          <cell r="L25" t="str">
            <v>0854-22-2399</v>
          </cell>
          <cell r="M25" t="str">
            <v>0854-22-2383</v>
          </cell>
        </row>
        <row r="26">
          <cell r="D26" t="str">
            <v>㈱中電工 安来営業所</v>
          </cell>
          <cell r="E26" t="str">
            <v>ﾁｭｳﾃﾞﾝｺｳ</v>
          </cell>
          <cell r="F26" t="str">
            <v>大臣（特-19）</v>
          </cell>
          <cell r="G26" t="str">
            <v>002097</v>
          </cell>
          <cell r="H26" t="str">
            <v>所長</v>
          </cell>
          <cell r="I26" t="str">
            <v>高橋　　勉</v>
          </cell>
          <cell r="J26" t="str">
            <v>692-0011</v>
          </cell>
          <cell r="K26" t="str">
            <v>安来市安来町1234-1</v>
          </cell>
          <cell r="L26" t="str">
            <v>0854-22-2429</v>
          </cell>
          <cell r="M26" t="str">
            <v>0854-22-4530</v>
          </cell>
        </row>
        <row r="27">
          <cell r="D27" t="str">
            <v>サンベ電気㈱ 安来営業所</v>
          </cell>
          <cell r="E27" t="str">
            <v>ｻﾝﾍﾞﾃﾞﾝｷ</v>
          </cell>
          <cell r="F27" t="str">
            <v>知事（特-22）</v>
          </cell>
          <cell r="G27" t="str">
            <v>001612</v>
          </cell>
          <cell r="H27" t="str">
            <v>所長</v>
          </cell>
          <cell r="I27" t="str">
            <v>堀内　靖久</v>
          </cell>
          <cell r="J27" t="str">
            <v>692-0011</v>
          </cell>
          <cell r="K27" t="str">
            <v>安来市安来町1966</v>
          </cell>
          <cell r="L27" t="str">
            <v>0854-22-2005</v>
          </cell>
          <cell r="M27" t="str">
            <v>0854-27-7083</v>
          </cell>
        </row>
        <row r="28">
          <cell r="D28" t="str">
            <v>和幸電通㈱ 安来出張所</v>
          </cell>
          <cell r="E28" t="str">
            <v>ﾜｺｳﾃﾞﾝﾂｳ</v>
          </cell>
          <cell r="F28" t="str">
            <v>大臣（特-19）</v>
          </cell>
          <cell r="G28" t="str">
            <v>010002</v>
          </cell>
          <cell r="H28" t="str">
            <v>代表取締役</v>
          </cell>
          <cell r="I28" t="str">
            <v>柿丸　　薫</v>
          </cell>
          <cell r="J28" t="str">
            <v>690-0012</v>
          </cell>
          <cell r="K28" t="str">
            <v>松江市古志原2-22-14</v>
          </cell>
          <cell r="L28" t="str">
            <v>0852-24-6670</v>
          </cell>
          <cell r="M28" t="str">
            <v>0852-24-1101</v>
          </cell>
        </row>
        <row r="29">
          <cell r="D29" t="str">
            <v>㈱大幸電設 安来営業所</v>
          </cell>
          <cell r="E29" t="str">
            <v>ﾀﾞｲｺｳﾃﾞﾝｾﾂ</v>
          </cell>
          <cell r="F29" t="str">
            <v>知事（般-20)</v>
          </cell>
          <cell r="G29" t="str">
            <v>007501</v>
          </cell>
          <cell r="H29" t="str">
            <v>代表取締役</v>
          </cell>
          <cell r="I29" t="str">
            <v>廣江  浩二</v>
          </cell>
          <cell r="J29" t="str">
            <v>692-0023</v>
          </cell>
          <cell r="K29" t="str">
            <v>安来市黒井田町1838-6</v>
          </cell>
          <cell r="L29" t="str">
            <v>0854-23-7006</v>
          </cell>
          <cell r="M29" t="str">
            <v>0854-23-7009</v>
          </cell>
        </row>
        <row r="30">
          <cell r="D30" t="str">
            <v>山陰温調工業㈱ 安来営業所</v>
          </cell>
          <cell r="E30" t="str">
            <v>ｻﾝｲﾝｵﾝﾁｮｳｺｳｷﾞｮｳ</v>
          </cell>
          <cell r="F30" t="str">
            <v>知事（特-22）</v>
          </cell>
          <cell r="G30" t="str">
            <v>000130</v>
          </cell>
          <cell r="H30" t="str">
            <v>所長</v>
          </cell>
          <cell r="I30" t="str">
            <v>増田　　浩</v>
          </cell>
          <cell r="J30" t="str">
            <v>692-0011</v>
          </cell>
          <cell r="K30" t="str">
            <v>安来市安来町765-7</v>
          </cell>
          <cell r="L30" t="str">
            <v>0854-22-0847</v>
          </cell>
          <cell r="M30" t="str">
            <v>0854-22-0827</v>
          </cell>
        </row>
        <row r="31">
          <cell r="D31" t="str">
            <v>三和電工㈱ 安来営業所</v>
          </cell>
          <cell r="E31" t="str">
            <v>ｻﾝﾜﾃﾞﾝｺｳ</v>
          </cell>
          <cell r="F31" t="str">
            <v>知事（特-18）</v>
          </cell>
          <cell r="G31" t="str">
            <v>002233</v>
          </cell>
          <cell r="H31" t="str">
            <v>取締役所長</v>
          </cell>
          <cell r="I31" t="str">
            <v>安部　知行</v>
          </cell>
          <cell r="J31" t="str">
            <v>692-0022</v>
          </cell>
          <cell r="K31" t="str">
            <v>安来市南十神町22-4</v>
          </cell>
          <cell r="L31" t="str">
            <v>0854-22-6830</v>
          </cell>
          <cell r="M31" t="str">
            <v>0854-22-6831</v>
          </cell>
        </row>
        <row r="32">
          <cell r="D32" t="str">
            <v>㈱八束電工　安来営業所</v>
          </cell>
          <cell r="E32" t="str">
            <v>ﾔﾂｶﾃﾞﾝｺｳ</v>
          </cell>
          <cell r="F32" t="str">
            <v>知事(般-23)</v>
          </cell>
          <cell r="G32" t="str">
            <v>004872</v>
          </cell>
          <cell r="H32" t="str">
            <v>常務取締役営業所長</v>
          </cell>
          <cell r="I32" t="str">
            <v>中村　保</v>
          </cell>
          <cell r="J32" t="str">
            <v>692-0003</v>
          </cell>
          <cell r="K32" t="str">
            <v>安来市西赤江町648-1</v>
          </cell>
          <cell r="L32" t="str">
            <v>0854-28-6977</v>
          </cell>
          <cell r="M32" t="str">
            <v>0854-28-6988</v>
          </cell>
        </row>
        <row r="33">
          <cell r="D33" t="str">
            <v>㈱太陽電工</v>
          </cell>
          <cell r="E33" t="str">
            <v>ﾀｲﾖｳﾃﾞﾝｺｳ</v>
          </cell>
          <cell r="F33" t="str">
            <v>知事（般-23）</v>
          </cell>
          <cell r="G33" t="str">
            <v>000209</v>
          </cell>
          <cell r="H33" t="str">
            <v>代表取締役</v>
          </cell>
          <cell r="I33" t="str">
            <v>草本　淳二</v>
          </cell>
          <cell r="J33" t="str">
            <v>692-0022</v>
          </cell>
          <cell r="K33" t="str">
            <v>安来市南十神町23-3</v>
          </cell>
          <cell r="L33" t="str">
            <v>0854-22-3157</v>
          </cell>
          <cell r="M33" t="str">
            <v>0854-22-4409</v>
          </cell>
        </row>
        <row r="34">
          <cell r="D34" t="str">
            <v>池田電気設備</v>
          </cell>
          <cell r="E34" t="str">
            <v>ｲｹﾀﾞﾃﾞﾝｷｾﾂﾋﾞ</v>
          </cell>
          <cell r="F34" t="str">
            <v>知事（般-19）</v>
          </cell>
          <cell r="G34">
            <v>6245</v>
          </cell>
          <cell r="H34" t="str">
            <v>代表</v>
          </cell>
          <cell r="I34" t="str">
            <v>池田　文広</v>
          </cell>
          <cell r="J34" t="str">
            <v>692-0001</v>
          </cell>
          <cell r="K34" t="str">
            <v>安来市赤江町660-3</v>
          </cell>
          <cell r="L34" t="str">
            <v>0854-28-6871</v>
          </cell>
          <cell r="M34" t="str">
            <v>0854-28-6871</v>
          </cell>
        </row>
        <row r="35">
          <cell r="D35" t="str">
            <v>㈲土江電工</v>
          </cell>
          <cell r="E35" t="str">
            <v>ﾂﾁｴﾃﾞﾝｺｳ</v>
          </cell>
          <cell r="F35" t="str">
            <v>知事（般-19）</v>
          </cell>
          <cell r="G35" t="str">
            <v>005162</v>
          </cell>
          <cell r="H35" t="str">
            <v>代表取締役</v>
          </cell>
          <cell r="I35" t="str">
            <v>土江　節雄</v>
          </cell>
          <cell r="J35" t="str">
            <v>692-0011</v>
          </cell>
          <cell r="K35" t="str">
            <v>安来市安来町1084-2</v>
          </cell>
          <cell r="L35" t="str">
            <v>0854-22-3864</v>
          </cell>
          <cell r="M35" t="str">
            <v>0854-22-3864</v>
          </cell>
        </row>
        <row r="38">
          <cell r="D38" t="str">
            <v>―土木一式工事業者―</v>
          </cell>
        </row>
        <row r="39">
          <cell r="D39" t="str">
            <v>㈲中田建設</v>
          </cell>
          <cell r="E39" t="str">
            <v>ﾅｶﾀﾞｹﾝｾﾂ</v>
          </cell>
          <cell r="F39" t="str">
            <v>知事（特-20）</v>
          </cell>
          <cell r="G39" t="str">
            <v>002593</v>
          </cell>
          <cell r="H39" t="str">
            <v>代表取締役</v>
          </cell>
          <cell r="I39" t="str">
            <v>中田　孝幸</v>
          </cell>
          <cell r="J39" t="str">
            <v>692-0001</v>
          </cell>
          <cell r="K39" t="str">
            <v>安来市赤江町164</v>
          </cell>
          <cell r="L39" t="str">
            <v>0854-28-8042</v>
          </cell>
          <cell r="M39" t="str">
            <v>0854-28-6287</v>
          </cell>
        </row>
        <row r="40">
          <cell r="D40" t="str">
            <v>㈲門脇土建</v>
          </cell>
          <cell r="E40" t="str">
            <v>ｶﾄﾞﾜｷﾄﾞｹﾝ</v>
          </cell>
          <cell r="F40" t="str">
            <v>知事（特-19)</v>
          </cell>
          <cell r="G40" t="str">
            <v>003611</v>
          </cell>
          <cell r="H40" t="str">
            <v>代表取締役社長</v>
          </cell>
          <cell r="I40" t="str">
            <v>門脇　  裕</v>
          </cell>
          <cell r="J40" t="str">
            <v>692-0213</v>
          </cell>
          <cell r="K40" t="str">
            <v>安来市伯太町井尻790-11</v>
          </cell>
          <cell r="L40" t="str">
            <v>0854-37-1398</v>
          </cell>
          <cell r="M40" t="str">
            <v>0854-37-1081</v>
          </cell>
        </row>
        <row r="41">
          <cell r="D41" t="str">
            <v>㈲足立建設</v>
          </cell>
          <cell r="E41" t="str">
            <v>ｱﾀﾞﾁｹﾝｾﾂ</v>
          </cell>
          <cell r="F41" t="str">
            <v>知事(特-18)</v>
          </cell>
          <cell r="G41" t="str">
            <v>004701</v>
          </cell>
          <cell r="H41" t="str">
            <v>代表取締役</v>
          </cell>
          <cell r="I41" t="str">
            <v>足立  邦夫</v>
          </cell>
          <cell r="J41" t="str">
            <v>692-0412</v>
          </cell>
          <cell r="K41" t="str">
            <v>安来市広瀬町下山佐1056</v>
          </cell>
          <cell r="L41" t="str">
            <v>0854-32-3259</v>
          </cell>
          <cell r="M41" t="str">
            <v>0854-32-3272</v>
          </cell>
        </row>
        <row r="42">
          <cell r="D42" t="str">
            <v>㈲松原組</v>
          </cell>
          <cell r="E42" t="str">
            <v>ﾏﾂﾊﾞﾗｸﾞﾐ</v>
          </cell>
          <cell r="F42" t="str">
            <v>知事（特-18）</v>
          </cell>
          <cell r="G42" t="str">
            <v>003427</v>
          </cell>
          <cell r="H42" t="str">
            <v>代表取締役</v>
          </cell>
          <cell r="I42" t="str">
            <v>松原  一夫</v>
          </cell>
          <cell r="J42" t="str">
            <v>692-0011</v>
          </cell>
          <cell r="K42" t="str">
            <v>安来市安来町811番地6</v>
          </cell>
          <cell r="L42" t="str">
            <v>0854-22-3541</v>
          </cell>
          <cell r="M42" t="str">
            <v>0854-22-3532</v>
          </cell>
        </row>
        <row r="43">
          <cell r="D43" t="str">
            <v>㈲米原組</v>
          </cell>
          <cell r="E43" t="str">
            <v>ﾖﾈﾊﾗｸﾞﾐ</v>
          </cell>
          <cell r="F43" t="str">
            <v>知事（特-19）</v>
          </cell>
          <cell r="G43" t="str">
            <v>000893</v>
          </cell>
          <cell r="H43" t="str">
            <v>代表取締役</v>
          </cell>
          <cell r="I43" t="str">
            <v>米原　　建</v>
          </cell>
          <cell r="J43" t="str">
            <v>692-0073</v>
          </cell>
          <cell r="K43" t="str">
            <v>安来市矢田町8番地</v>
          </cell>
          <cell r="L43" t="str">
            <v>0854-22-2913</v>
          </cell>
          <cell r="M43" t="str">
            <v>0854-22-2966</v>
          </cell>
        </row>
        <row r="44">
          <cell r="D44" t="str">
            <v>㈲松浦建設</v>
          </cell>
          <cell r="E44" t="str">
            <v>ﾏﾂｳﾗｹﾝｾﾂ</v>
          </cell>
          <cell r="F44" t="str">
            <v>知事（特-19）</v>
          </cell>
          <cell r="G44" t="str">
            <v>004495</v>
          </cell>
          <cell r="H44" t="str">
            <v>代表取締役</v>
          </cell>
          <cell r="I44" t="str">
            <v>内田　当俊</v>
          </cell>
          <cell r="J44" t="str">
            <v>692-0042</v>
          </cell>
          <cell r="K44" t="str">
            <v>安来市大塚町537-2</v>
          </cell>
          <cell r="L44" t="str">
            <v>0854-23-0591</v>
          </cell>
          <cell r="M44" t="str">
            <v>0854-22-0285</v>
          </cell>
        </row>
        <row r="45">
          <cell r="D45" t="str">
            <v>小谷工業㈲</v>
          </cell>
          <cell r="E45" t="str">
            <v>ｺﾀﾞﾆｺｳｷﾞｮｳ</v>
          </cell>
          <cell r="F45" t="str">
            <v>知事（般-22）</v>
          </cell>
          <cell r="G45" t="str">
            <v>003520</v>
          </cell>
          <cell r="H45" t="str">
            <v>代表取締役</v>
          </cell>
          <cell r="I45" t="str">
            <v>小谷　　弘</v>
          </cell>
          <cell r="J45" t="str">
            <v>692-0011</v>
          </cell>
          <cell r="K45" t="str">
            <v>安来市安来町1958番地</v>
          </cell>
          <cell r="L45" t="str">
            <v>0854-22-2275</v>
          </cell>
          <cell r="M45" t="str">
            <v>0854-22-2597</v>
          </cell>
        </row>
        <row r="46">
          <cell r="D46" t="str">
            <v>㈲オクダ</v>
          </cell>
          <cell r="E46" t="str">
            <v>ｵｸﾀﾞ</v>
          </cell>
          <cell r="F46" t="str">
            <v>知事(般-21)</v>
          </cell>
          <cell r="G46" t="str">
            <v>006965</v>
          </cell>
          <cell r="H46" t="str">
            <v>代表取締役</v>
          </cell>
          <cell r="I46" t="str">
            <v>奥田  　馨</v>
          </cell>
          <cell r="J46" t="str">
            <v>692-0201</v>
          </cell>
          <cell r="K46" t="str">
            <v>安来市伯太町安田山形618-1</v>
          </cell>
          <cell r="L46" t="str">
            <v>0854-37-1187</v>
          </cell>
          <cell r="M46" t="str">
            <v>0854-37-1187</v>
          </cell>
        </row>
        <row r="47">
          <cell r="D47" t="str">
            <v>㈲黒井田重機工事</v>
          </cell>
          <cell r="E47" t="str">
            <v>ｸﾛｲﾀﾞｼﾞｭｳｷｺｳｼﾞ</v>
          </cell>
          <cell r="F47" t="str">
            <v>知事（般-18）</v>
          </cell>
          <cell r="G47" t="str">
            <v>006659</v>
          </cell>
          <cell r="H47" t="str">
            <v>代表取締役</v>
          </cell>
          <cell r="I47" t="str">
            <v>石原　祺清</v>
          </cell>
          <cell r="J47" t="str">
            <v>692-0023</v>
          </cell>
          <cell r="K47" t="str">
            <v>安来市黒井田町2053</v>
          </cell>
          <cell r="L47" t="str">
            <v>0854-23-1205</v>
          </cell>
          <cell r="M47" t="str">
            <v>0854-22-6478</v>
          </cell>
        </row>
        <row r="50">
          <cell r="D50" t="str">
            <v>―給排水衛生設備工事業者（管工事）―</v>
          </cell>
        </row>
        <row r="51">
          <cell r="D51" t="str">
            <v>アクアシステム㈱</v>
          </cell>
          <cell r="E51" t="str">
            <v>ｱｸｱｼｽﾃﾑ</v>
          </cell>
          <cell r="F51" t="str">
            <v>知事（特-23）</v>
          </cell>
          <cell r="G51" t="str">
            <v>007918</v>
          </cell>
          <cell r="H51" t="str">
            <v>代表取締役</v>
          </cell>
          <cell r="I51" t="str">
            <v>三澤　孝志</v>
          </cell>
          <cell r="J51" t="str">
            <v>692-0011</v>
          </cell>
          <cell r="K51" t="str">
            <v>安来市安来町431</v>
          </cell>
          <cell r="L51" t="str">
            <v>0854-22-3538</v>
          </cell>
          <cell r="M51" t="str">
            <v>0854-23-1611</v>
          </cell>
        </row>
        <row r="52">
          <cell r="D52" t="str">
            <v>泉空調設備㈲ 安来出張所</v>
          </cell>
          <cell r="E52" t="str">
            <v>ｲｽﾞﾐｸｳﾁｮｳｾﾂﾋﾞ</v>
          </cell>
          <cell r="F52" t="str">
            <v>知事（般-22）</v>
          </cell>
          <cell r="G52" t="str">
            <v>001750</v>
          </cell>
          <cell r="H52" t="str">
            <v>所長</v>
          </cell>
          <cell r="I52" t="str">
            <v>浜　　達郎</v>
          </cell>
          <cell r="J52" t="str">
            <v>692-0017</v>
          </cell>
          <cell r="K52" t="str">
            <v>安来市下坂田町1000-1</v>
          </cell>
          <cell r="L52" t="str">
            <v>0854-23-1508</v>
          </cell>
          <cell r="M52" t="str">
            <v>0854-23-1346</v>
          </cell>
        </row>
        <row r="53">
          <cell r="D53" t="str">
            <v>山陰クボタ水道用材㈱ 安来営業所</v>
          </cell>
          <cell r="E53" t="str">
            <v>ｻﾝｲﾝｸﾎﾞﾀｽｲﾄﾞｳﾖｳｻﾞｲ</v>
          </cell>
          <cell r="F53" t="str">
            <v>大臣（特-22）</v>
          </cell>
          <cell r="G53" t="str">
            <v>004541</v>
          </cell>
          <cell r="H53" t="str">
            <v>所長</v>
          </cell>
          <cell r="I53" t="str">
            <v>中村　　正</v>
          </cell>
          <cell r="J53" t="str">
            <v>692-0024</v>
          </cell>
          <cell r="K53" t="str">
            <v>安来市島田町432-1</v>
          </cell>
          <cell r="L53" t="str">
            <v>0854-23-7530</v>
          </cell>
          <cell r="M53" t="str">
            <v>0854-23-7532</v>
          </cell>
        </row>
        <row r="54">
          <cell r="D54" t="str">
            <v>山陰酸素エンジニアリング㈱ 安来営業所</v>
          </cell>
          <cell r="E54" t="str">
            <v>ｻﾝｲﾝｻﾝｿｴﾝｼﾞﾆｱﾘﾝｸﾞ</v>
          </cell>
          <cell r="F54" t="str">
            <v>知事（特-18）</v>
          </cell>
          <cell r="G54" t="str">
            <v>000292</v>
          </cell>
          <cell r="H54" t="str">
            <v>所長</v>
          </cell>
          <cell r="I54" t="str">
            <v>名和川  映夫</v>
          </cell>
          <cell r="J54" t="str">
            <v>692-0011</v>
          </cell>
          <cell r="K54" t="str">
            <v>安来市西恵乃島町837-68</v>
          </cell>
          <cell r="L54" t="str">
            <v>0854-22-3386</v>
          </cell>
          <cell r="M54" t="str">
            <v>0854-23-0315</v>
          </cell>
        </row>
        <row r="55">
          <cell r="D55" t="str">
            <v>小栄設備㈱</v>
          </cell>
          <cell r="E55" t="str">
            <v>ｼｮｳｴｲｾﾂﾋﾞ</v>
          </cell>
          <cell r="F55" t="str">
            <v>知事（特-24）</v>
          </cell>
          <cell r="G55" t="str">
            <v>004613</v>
          </cell>
          <cell r="H55" t="str">
            <v>代表取締役</v>
          </cell>
          <cell r="I55" t="str">
            <v>小林　孝文</v>
          </cell>
          <cell r="J55" t="str">
            <v>692-0021</v>
          </cell>
          <cell r="K55" t="str">
            <v>安来市新十神町122</v>
          </cell>
          <cell r="L55" t="str">
            <v>0854-23-0006</v>
          </cell>
          <cell r="M55" t="str">
            <v>0854-23-0005</v>
          </cell>
        </row>
        <row r="56">
          <cell r="D56" t="str">
            <v>㈲高見水道</v>
          </cell>
          <cell r="E56" t="str">
            <v>ﾀｶﾐｽｲﾄﾞｳ</v>
          </cell>
          <cell r="F56" t="str">
            <v>知事（般-22)</v>
          </cell>
          <cell r="G56" t="str">
            <v>001785</v>
          </cell>
          <cell r="H56" t="str">
            <v>代表取締役</v>
          </cell>
          <cell r="I56" t="str">
            <v>江田  善紀</v>
          </cell>
          <cell r="J56" t="str">
            <v>692-0063</v>
          </cell>
          <cell r="K56" t="str">
            <v>安来市植田町965</v>
          </cell>
          <cell r="L56" t="str">
            <v>0854-28-6606</v>
          </cell>
          <cell r="M56" t="str">
            <v>0854-28-6760</v>
          </cell>
        </row>
        <row r="57">
          <cell r="D57" t="str">
            <v>㈱伯水工務店</v>
          </cell>
          <cell r="E57" t="str">
            <v>ﾊｸｽｲｺｳﾑﾃﾝ</v>
          </cell>
          <cell r="F57" t="str">
            <v>知事(般-24)</v>
          </cell>
          <cell r="G57" t="str">
            <v>005757</v>
          </cell>
          <cell r="H57" t="str">
            <v>代表取締役</v>
          </cell>
          <cell r="I57" t="str">
            <v>岩﨑  明正</v>
          </cell>
          <cell r="J57" t="str">
            <v>692-0205</v>
          </cell>
          <cell r="K57" t="str">
            <v>安来市伯太町安田中150-7</v>
          </cell>
          <cell r="L57" t="str">
            <v>0854-37-0620</v>
          </cell>
          <cell r="M57" t="str">
            <v>0854-37-0760</v>
          </cell>
        </row>
        <row r="58">
          <cell r="D58" t="str">
            <v>㈲広建産業</v>
          </cell>
          <cell r="E58" t="str">
            <v>ﾋﾛｹﾝｻﾝｷﾞｮｳ</v>
          </cell>
          <cell r="F58" t="str">
            <v>知事(般-22)</v>
          </cell>
          <cell r="G58" t="str">
            <v>008528</v>
          </cell>
          <cell r="H58" t="str">
            <v>代表取締役</v>
          </cell>
          <cell r="I58" t="str">
            <v>手角　正清</v>
          </cell>
          <cell r="J58" t="str">
            <v>692-0404</v>
          </cell>
          <cell r="K58" t="str">
            <v>安来市広瀬町広瀬783-1</v>
          </cell>
          <cell r="L58" t="str">
            <v>0854-32-2380</v>
          </cell>
          <cell r="M58" t="str">
            <v>0854-32-3948</v>
          </cell>
        </row>
        <row r="59">
          <cell r="D59" t="str">
            <v>曽我工業㈱ 安来営業所</v>
          </cell>
          <cell r="E59" t="str">
            <v>ｿｶﾞｺｳｷﾞｮｳ</v>
          </cell>
          <cell r="F59" t="str">
            <v>大臣（特-21）</v>
          </cell>
          <cell r="G59" t="str">
            <v>018204</v>
          </cell>
          <cell r="H59" t="str">
            <v>所長</v>
          </cell>
          <cell r="I59" t="str">
            <v>鎌田　靖士</v>
          </cell>
          <cell r="J59" t="str">
            <v>692-0016</v>
          </cell>
          <cell r="K59" t="str">
            <v>安来市安来町1739-2</v>
          </cell>
          <cell r="L59" t="str">
            <v>0854-22-4541</v>
          </cell>
          <cell r="M59" t="str">
            <v>0859-25-1565</v>
          </cell>
        </row>
        <row r="60">
          <cell r="D60" t="str">
            <v>島根電工㈱ 安来営業所</v>
          </cell>
          <cell r="E60" t="str">
            <v>ｼﾏﾈﾃﾞﾝｺｳ</v>
          </cell>
          <cell r="F60" t="str">
            <v>大臣（特-21）</v>
          </cell>
          <cell r="G60" t="str">
            <v>004020</v>
          </cell>
          <cell r="H60" t="str">
            <v>所長</v>
          </cell>
          <cell r="I60" t="str">
            <v>野津　廣一</v>
          </cell>
          <cell r="J60" t="str">
            <v>692-0057</v>
          </cell>
          <cell r="K60" t="str">
            <v>安来市恵乃島町114-13</v>
          </cell>
          <cell r="L60" t="str">
            <v>0854-22-2399</v>
          </cell>
          <cell r="M60" t="str">
            <v>0854-22-2383</v>
          </cell>
        </row>
        <row r="61">
          <cell r="D61" t="str">
            <v>山陰温調工業㈱ 安来営業所</v>
          </cell>
          <cell r="E61" t="str">
            <v>ｻﾝｲﾝｵﾝﾁｮｳｺｳｷﾞｮｳ</v>
          </cell>
          <cell r="F61" t="str">
            <v>知事（特-24）</v>
          </cell>
          <cell r="G61" t="str">
            <v>000130</v>
          </cell>
          <cell r="H61" t="str">
            <v>所長</v>
          </cell>
          <cell r="I61" t="str">
            <v>増田　浩</v>
          </cell>
          <cell r="J61" t="str">
            <v>692-0011</v>
          </cell>
          <cell r="K61" t="str">
            <v>安来市安来町765-7</v>
          </cell>
          <cell r="L61" t="str">
            <v>0854-22-0847</v>
          </cell>
          <cell r="M61" t="str">
            <v>0854-22-0827</v>
          </cell>
        </row>
        <row r="62">
          <cell r="D62" t="str">
            <v>新和設備工業㈱ 安来営業所</v>
          </cell>
          <cell r="E62" t="str">
            <v>ｼﾝﾜｾﾂﾋﾞｺｳｷﾞｮｳ</v>
          </cell>
          <cell r="F62" t="str">
            <v>知事（特-24）</v>
          </cell>
          <cell r="G62" t="str">
            <v>001312</v>
          </cell>
          <cell r="H62" t="str">
            <v>所長</v>
          </cell>
          <cell r="I62" t="str">
            <v>岩田　俊朗</v>
          </cell>
          <cell r="J62" t="str">
            <v>692-0007</v>
          </cell>
          <cell r="K62" t="str">
            <v>安来市安来町1075</v>
          </cell>
          <cell r="M62" t="str">
            <v>0854-22-0071</v>
          </cell>
        </row>
        <row r="66">
          <cell r="D66" t="str">
            <v>―建築設計事務所―</v>
          </cell>
        </row>
        <row r="67">
          <cell r="D67" t="str">
            <v>澁澤設計事務所</v>
          </cell>
          <cell r="E67" t="str">
            <v>ｼﾌﾞｻﾜｾｯｹｲｼﾞﾑｼｮ</v>
          </cell>
          <cell r="F67" t="str">
            <v>島根県</v>
          </cell>
          <cell r="G67" t="str">
            <v>(2)10453</v>
          </cell>
          <cell r="H67" t="str">
            <v>代表</v>
          </cell>
          <cell r="I67" t="str">
            <v>澁澤喜文</v>
          </cell>
          <cell r="J67" t="str">
            <v>692-0017</v>
          </cell>
          <cell r="K67" t="str">
            <v>安来市下坂田町161-8</v>
          </cell>
          <cell r="L67" t="str">
            <v>0854-22-4007</v>
          </cell>
          <cell r="M67" t="str">
            <v>0854-22-4007</v>
          </cell>
        </row>
        <row r="68">
          <cell r="D68" t="str">
            <v>山崎建築事務所</v>
          </cell>
          <cell r="E68" t="str">
            <v>ﾔﾏｻｷｹﾝﾁｸｼﾞﾑｼｮ</v>
          </cell>
          <cell r="F68" t="str">
            <v>島根県</v>
          </cell>
          <cell r="G68" t="str">
            <v>(1)10573</v>
          </cell>
          <cell r="H68" t="str">
            <v>代表者</v>
          </cell>
          <cell r="I68" t="str">
            <v>山崎　　透</v>
          </cell>
          <cell r="J68" t="str">
            <v>692-0061</v>
          </cell>
          <cell r="K68" t="str">
            <v>安来市中津町157-7</v>
          </cell>
          <cell r="L68" t="str">
            <v>0854-22-2825</v>
          </cell>
          <cell r="M68" t="str">
            <v>0854-22-2825</v>
          </cell>
        </row>
        <row r="69">
          <cell r="D69" t="str">
            <v>㈲ケーアイ建築設計 安来支店</v>
          </cell>
          <cell r="E69" t="str">
            <v>ｹｰｱｲｹﾝﾁｸｾｯｹｲ</v>
          </cell>
          <cell r="F69" t="str">
            <v>島根県</v>
          </cell>
          <cell r="G69" t="str">
            <v>(1)10606</v>
          </cell>
          <cell r="H69" t="str">
            <v>支店長</v>
          </cell>
          <cell r="I69" t="str">
            <v>川中  節男</v>
          </cell>
          <cell r="J69" t="str">
            <v>692-0001</v>
          </cell>
          <cell r="K69" t="str">
            <v>安来市赤江町1244-1</v>
          </cell>
          <cell r="L69" t="str">
            <v>0854-28-7503</v>
          </cell>
          <cell r="M69" t="str">
            <v>0854-28-7503</v>
          </cell>
        </row>
        <row r="70">
          <cell r="D70" t="str">
            <v>太田一級建築士事務所</v>
          </cell>
          <cell r="E70" t="str">
            <v>ｵｵﾀｲｯｷｭｳｹﾝﾁｸｼｼﾞﾑｼｮ</v>
          </cell>
          <cell r="F70" t="str">
            <v>島根県</v>
          </cell>
          <cell r="G70" t="str">
            <v>(5)1942</v>
          </cell>
          <cell r="H70" t="str">
            <v>代表</v>
          </cell>
          <cell r="I70" t="str">
            <v>太田　仁志</v>
          </cell>
          <cell r="J70" t="str">
            <v>692-0404</v>
          </cell>
          <cell r="K70" t="str">
            <v>安来市広瀬町広瀬666-7</v>
          </cell>
          <cell r="L70" t="str">
            <v>0854-32-2069</v>
          </cell>
          <cell r="M70" t="str">
            <v>0854-32-2696</v>
          </cell>
        </row>
        <row r="71">
          <cell r="D71" t="str">
            <v>㈲矢田設計コンサルタント</v>
          </cell>
          <cell r="E71" t="str">
            <v>ﾔﾀﾞｾｯｹｲｺﾝｻﾙﾀﾝﾄ</v>
          </cell>
          <cell r="F71" t="str">
            <v>島根県</v>
          </cell>
          <cell r="G71" t="str">
            <v>(3)-10206</v>
          </cell>
          <cell r="H71" t="str">
            <v>代表取締役</v>
          </cell>
          <cell r="I71" t="str">
            <v>矢田　裕貴</v>
          </cell>
          <cell r="J71" t="str">
            <v>692-0011</v>
          </cell>
          <cell r="K71" t="str">
            <v>安来市安来町851</v>
          </cell>
          <cell r="L71" t="str">
            <v>0854-22-3748</v>
          </cell>
          <cell r="M71" t="str">
            <v>0854-22-6616</v>
          </cell>
        </row>
        <row r="72">
          <cell r="D72" t="str">
            <v>建築設計事務所飴屋工房</v>
          </cell>
          <cell r="E72" t="str">
            <v>ｹﾝﾁｸｾｯｹｲｼﾞﾑｼｮｱﾒﾔｺｳﾎﾞｳ</v>
          </cell>
          <cell r="F72" t="str">
            <v>島根県</v>
          </cell>
          <cell r="G72" t="str">
            <v>(6)-1764</v>
          </cell>
          <cell r="H72" t="str">
            <v>代表者</v>
          </cell>
          <cell r="I72" t="str">
            <v>足立　正智</v>
          </cell>
          <cell r="J72" t="str">
            <v>692-0042</v>
          </cell>
          <cell r="K72" t="str">
            <v>安来市大塚町355-3</v>
          </cell>
          <cell r="L72" t="str">
            <v>0854-27-9308</v>
          </cell>
          <cell r="M72" t="str">
            <v>0854-27-9305</v>
          </cell>
        </row>
        <row r="73">
          <cell r="D73" t="str">
            <v>藤村建築設計室</v>
          </cell>
          <cell r="E73" t="str">
            <v>ﾌｼﾞﾑﾗｹﾝﾁｸｾｯｹｲｼﾂ</v>
          </cell>
          <cell r="F73" t="str">
            <v>島根県</v>
          </cell>
          <cell r="G73" t="str">
            <v>(1)10666</v>
          </cell>
          <cell r="H73" t="str">
            <v>代表</v>
          </cell>
          <cell r="I73" t="str">
            <v>藤村　　亮</v>
          </cell>
          <cell r="J73" t="str">
            <v>692-0001</v>
          </cell>
          <cell r="K73" t="str">
            <v>安来市赤江町1026-1</v>
          </cell>
          <cell r="L73" t="str">
            <v>050-3502-7214</v>
          </cell>
          <cell r="M73" t="str">
            <v>0854-28-7024</v>
          </cell>
        </row>
        <row r="74">
          <cell r="D74" t="str">
            <v>㈲角森一級建築士事務所</v>
          </cell>
          <cell r="E74" t="str">
            <v>ﾂﾉﾓﾘｲｯｷｭｳｹﾝﾁｸｼｼﾞﾑｼｮ</v>
          </cell>
          <cell r="F74" t="str">
            <v>島根県</v>
          </cell>
          <cell r="G74" t="str">
            <v>(3)-10327</v>
          </cell>
          <cell r="H74" t="str">
            <v>取締役</v>
          </cell>
          <cell r="I74" t="str">
            <v>角森　建夫</v>
          </cell>
          <cell r="J74" t="str">
            <v>692-0011</v>
          </cell>
          <cell r="K74" t="str">
            <v>安来市安来町1840-16</v>
          </cell>
          <cell r="L74" t="str">
            <v>0854-22-0753</v>
          </cell>
          <cell r="M74" t="str">
            <v>0854-22-0760</v>
          </cell>
        </row>
        <row r="75">
          <cell r="D75" t="str">
            <v>田中正夫建築設計事務所　安来</v>
          </cell>
          <cell r="E75" t="str">
            <v>ﾀﾅｶﾏｻｵｹﾝﾁｸｾｯｹｲｼﾞﾑｼｮ　ﾔｽｷﾞ</v>
          </cell>
          <cell r="F75" t="str">
            <v>島根県</v>
          </cell>
          <cell r="G75" t="str">
            <v>(1)10617</v>
          </cell>
          <cell r="I75" t="str">
            <v>田中　正夫</v>
          </cell>
          <cell r="J75" t="str">
            <v>692-0027</v>
          </cell>
          <cell r="K75" t="str">
            <v>安来市門生町416-1</v>
          </cell>
          <cell r="L75" t="str">
            <v>0854-23-0256</v>
          </cell>
          <cell r="M75" t="str">
            <v>0854-23-0285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更新履歴"/>
      <sheetName val="データ"/>
      <sheetName val="変更データ"/>
      <sheetName val="ＴＯＰ"/>
      <sheetName val="補助・単独"/>
      <sheetName val="指名競争入札"/>
      <sheetName val="表紙（当初）"/>
      <sheetName val="表紙（変更）"/>
      <sheetName val="入札依頼書"/>
      <sheetName val="入札指名調書"/>
      <sheetName val="指名調書"/>
      <sheetName val="指名通知"/>
      <sheetName val="仕様書表紙"/>
      <sheetName val="予算施工稟議"/>
      <sheetName val="閲覧書"/>
      <sheetName val="最低制限価格計算書"/>
      <sheetName val="予定価格"/>
      <sheetName val="見積調書"/>
      <sheetName val="契約締結稟議"/>
      <sheetName val="契約書"/>
      <sheetName val="前払い稟議"/>
      <sheetName val="通知書"/>
      <sheetName val="変更稟議 "/>
      <sheetName val="変更理由書"/>
      <sheetName val="協議書"/>
      <sheetName val="変更契約書"/>
      <sheetName val="承諾書"/>
      <sheetName val="竣工検査依頼稟議"/>
      <sheetName val="検査通知(請負業者）"/>
      <sheetName val="検査復命"/>
      <sheetName val="検査結果通知"/>
      <sheetName val="検査済証"/>
      <sheetName val="出来形検査願"/>
      <sheetName val="出来形稟議"/>
      <sheetName val="出来形検査通知"/>
      <sheetName val="出来形検査復命"/>
      <sheetName val="部分払額"/>
      <sheetName val="部分払稟議"/>
      <sheetName val="契約書 (2)"/>
      <sheetName val="承諾書 (2)"/>
      <sheetName val="協議書 (2)"/>
      <sheetName val="出来形検査済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2:Z304"/>
  <sheetViews>
    <sheetView tabSelected="1" zoomScaleNormal="100" zoomScaleSheetLayoutView="85" workbookViewId="0">
      <pane ySplit="6" topLeftCell="A7" activePane="bottomLeft" state="frozen"/>
      <selection pane="bottomLeft" activeCell="G2" sqref="G2"/>
    </sheetView>
  </sheetViews>
  <sheetFormatPr defaultRowHeight="13.5"/>
  <cols>
    <col min="1" max="1" width="4.625" style="1" customWidth="1"/>
    <col min="2" max="2" width="9.25" style="1" bestFit="1" customWidth="1"/>
    <col min="3" max="3" width="15.125" style="1" hidden="1" customWidth="1"/>
    <col min="4" max="4" width="7.25" style="1" customWidth="1"/>
    <col min="5" max="6" width="7.25" style="1" hidden="1" customWidth="1"/>
    <col min="7" max="7" width="14.625" style="1" customWidth="1"/>
    <col min="8" max="8" width="12.125" style="2" customWidth="1"/>
    <col min="9" max="9" width="29.875" style="1" customWidth="1"/>
    <col min="10" max="10" width="5.5" style="1" hidden="1" customWidth="1"/>
    <col min="11" max="11" width="7.5" style="1" hidden="1" customWidth="1"/>
    <col min="12" max="12" width="9.25" style="3" bestFit="1" customWidth="1"/>
    <col min="13" max="14" width="16.375" style="3" hidden="1" customWidth="1"/>
    <col min="15" max="16" width="9.25" style="3" hidden="1" customWidth="1"/>
    <col min="17" max="17" width="14" style="3" hidden="1" customWidth="1"/>
    <col min="18" max="18" width="21.5" style="1" hidden="1" customWidth="1"/>
    <col min="19" max="19" width="5.25" style="1" customWidth="1"/>
    <col min="20" max="21" width="14.625" style="1" customWidth="1"/>
    <col min="22" max="263" width="9" style="1"/>
    <col min="264" max="264" width="4.625" style="1" customWidth="1"/>
    <col min="265" max="265" width="5.25" style="1" bestFit="1" customWidth="1"/>
    <col min="266" max="266" width="0" style="1" hidden="1" customWidth="1"/>
    <col min="267" max="267" width="7.25" style="1" bestFit="1" customWidth="1"/>
    <col min="268" max="268" width="14.625" style="1" bestFit="1" customWidth="1"/>
    <col min="269" max="269" width="12.125" style="1" customWidth="1"/>
    <col min="270" max="270" width="29.875" style="1" customWidth="1"/>
    <col min="271" max="272" width="0" style="1" hidden="1" customWidth="1"/>
    <col min="273" max="273" width="9.25" style="1" bestFit="1" customWidth="1"/>
    <col min="274" max="274" width="0" style="1" hidden="1" customWidth="1"/>
    <col min="275" max="275" width="5.25" style="1" bestFit="1" customWidth="1"/>
    <col min="276" max="277" width="14.625" style="1" customWidth="1"/>
    <col min="278" max="519" width="9" style="1"/>
    <col min="520" max="520" width="4.625" style="1" customWidth="1"/>
    <col min="521" max="521" width="5.25" style="1" bestFit="1" customWidth="1"/>
    <col min="522" max="522" width="0" style="1" hidden="1" customWidth="1"/>
    <col min="523" max="523" width="7.25" style="1" bestFit="1" customWidth="1"/>
    <col min="524" max="524" width="14.625" style="1" bestFit="1" customWidth="1"/>
    <col min="525" max="525" width="12.125" style="1" customWidth="1"/>
    <col min="526" max="526" width="29.875" style="1" customWidth="1"/>
    <col min="527" max="528" width="0" style="1" hidden="1" customWidth="1"/>
    <col min="529" max="529" width="9.25" style="1" bestFit="1" customWidth="1"/>
    <col min="530" max="530" width="0" style="1" hidden="1" customWidth="1"/>
    <col min="531" max="531" width="5.25" style="1" bestFit="1" customWidth="1"/>
    <col min="532" max="533" width="14.625" style="1" customWidth="1"/>
    <col min="534" max="775" width="9" style="1"/>
    <col min="776" max="776" width="4.625" style="1" customWidth="1"/>
    <col min="777" max="777" width="5.25" style="1" bestFit="1" customWidth="1"/>
    <col min="778" max="778" width="0" style="1" hidden="1" customWidth="1"/>
    <col min="779" max="779" width="7.25" style="1" bestFit="1" customWidth="1"/>
    <col min="780" max="780" width="14.625" style="1" bestFit="1" customWidth="1"/>
    <col min="781" max="781" width="12.125" style="1" customWidth="1"/>
    <col min="782" max="782" width="29.875" style="1" customWidth="1"/>
    <col min="783" max="784" width="0" style="1" hidden="1" customWidth="1"/>
    <col min="785" max="785" width="9.25" style="1" bestFit="1" customWidth="1"/>
    <col min="786" max="786" width="0" style="1" hidden="1" customWidth="1"/>
    <col min="787" max="787" width="5.25" style="1" bestFit="1" customWidth="1"/>
    <col min="788" max="789" width="14.625" style="1" customWidth="1"/>
    <col min="790" max="1031" width="9" style="1"/>
    <col min="1032" max="1032" width="4.625" style="1" customWidth="1"/>
    <col min="1033" max="1033" width="5.25" style="1" bestFit="1" customWidth="1"/>
    <col min="1034" max="1034" width="0" style="1" hidden="1" customWidth="1"/>
    <col min="1035" max="1035" width="7.25" style="1" bestFit="1" customWidth="1"/>
    <col min="1036" max="1036" width="14.625" style="1" bestFit="1" customWidth="1"/>
    <col min="1037" max="1037" width="12.125" style="1" customWidth="1"/>
    <col min="1038" max="1038" width="29.875" style="1" customWidth="1"/>
    <col min="1039" max="1040" width="0" style="1" hidden="1" customWidth="1"/>
    <col min="1041" max="1041" width="9.25" style="1" bestFit="1" customWidth="1"/>
    <col min="1042" max="1042" width="0" style="1" hidden="1" customWidth="1"/>
    <col min="1043" max="1043" width="5.25" style="1" bestFit="1" customWidth="1"/>
    <col min="1044" max="1045" width="14.625" style="1" customWidth="1"/>
    <col min="1046" max="1287" width="9" style="1"/>
    <col min="1288" max="1288" width="4.625" style="1" customWidth="1"/>
    <col min="1289" max="1289" width="5.25" style="1" bestFit="1" customWidth="1"/>
    <col min="1290" max="1290" width="0" style="1" hidden="1" customWidth="1"/>
    <col min="1291" max="1291" width="7.25" style="1" bestFit="1" customWidth="1"/>
    <col min="1292" max="1292" width="14.625" style="1" bestFit="1" customWidth="1"/>
    <col min="1293" max="1293" width="12.125" style="1" customWidth="1"/>
    <col min="1294" max="1294" width="29.875" style="1" customWidth="1"/>
    <col min="1295" max="1296" width="0" style="1" hidden="1" customWidth="1"/>
    <col min="1297" max="1297" width="9.25" style="1" bestFit="1" customWidth="1"/>
    <col min="1298" max="1298" width="0" style="1" hidden="1" customWidth="1"/>
    <col min="1299" max="1299" width="5.25" style="1" bestFit="1" customWidth="1"/>
    <col min="1300" max="1301" width="14.625" style="1" customWidth="1"/>
    <col min="1302" max="1543" width="9" style="1"/>
    <col min="1544" max="1544" width="4.625" style="1" customWidth="1"/>
    <col min="1545" max="1545" width="5.25" style="1" bestFit="1" customWidth="1"/>
    <col min="1546" max="1546" width="0" style="1" hidden="1" customWidth="1"/>
    <col min="1547" max="1547" width="7.25" style="1" bestFit="1" customWidth="1"/>
    <col min="1548" max="1548" width="14.625" style="1" bestFit="1" customWidth="1"/>
    <col min="1549" max="1549" width="12.125" style="1" customWidth="1"/>
    <col min="1550" max="1550" width="29.875" style="1" customWidth="1"/>
    <col min="1551" max="1552" width="0" style="1" hidden="1" customWidth="1"/>
    <col min="1553" max="1553" width="9.25" style="1" bestFit="1" customWidth="1"/>
    <col min="1554" max="1554" width="0" style="1" hidden="1" customWidth="1"/>
    <col min="1555" max="1555" width="5.25" style="1" bestFit="1" customWidth="1"/>
    <col min="1556" max="1557" width="14.625" style="1" customWidth="1"/>
    <col min="1558" max="1799" width="9" style="1"/>
    <col min="1800" max="1800" width="4.625" style="1" customWidth="1"/>
    <col min="1801" max="1801" width="5.25" style="1" bestFit="1" customWidth="1"/>
    <col min="1802" max="1802" width="0" style="1" hidden="1" customWidth="1"/>
    <col min="1803" max="1803" width="7.25" style="1" bestFit="1" customWidth="1"/>
    <col min="1804" max="1804" width="14.625" style="1" bestFit="1" customWidth="1"/>
    <col min="1805" max="1805" width="12.125" style="1" customWidth="1"/>
    <col min="1806" max="1806" width="29.875" style="1" customWidth="1"/>
    <col min="1807" max="1808" width="0" style="1" hidden="1" customWidth="1"/>
    <col min="1809" max="1809" width="9.25" style="1" bestFit="1" customWidth="1"/>
    <col min="1810" max="1810" width="0" style="1" hidden="1" customWidth="1"/>
    <col min="1811" max="1811" width="5.25" style="1" bestFit="1" customWidth="1"/>
    <col min="1812" max="1813" width="14.625" style="1" customWidth="1"/>
    <col min="1814" max="2055" width="9" style="1"/>
    <col min="2056" max="2056" width="4.625" style="1" customWidth="1"/>
    <col min="2057" max="2057" width="5.25" style="1" bestFit="1" customWidth="1"/>
    <col min="2058" max="2058" width="0" style="1" hidden="1" customWidth="1"/>
    <col min="2059" max="2059" width="7.25" style="1" bestFit="1" customWidth="1"/>
    <col min="2060" max="2060" width="14.625" style="1" bestFit="1" customWidth="1"/>
    <col min="2061" max="2061" width="12.125" style="1" customWidth="1"/>
    <col min="2062" max="2062" width="29.875" style="1" customWidth="1"/>
    <col min="2063" max="2064" width="0" style="1" hidden="1" customWidth="1"/>
    <col min="2065" max="2065" width="9.25" style="1" bestFit="1" customWidth="1"/>
    <col min="2066" max="2066" width="0" style="1" hidden="1" customWidth="1"/>
    <col min="2067" max="2067" width="5.25" style="1" bestFit="1" customWidth="1"/>
    <col min="2068" max="2069" width="14.625" style="1" customWidth="1"/>
    <col min="2070" max="2311" width="9" style="1"/>
    <col min="2312" max="2312" width="4.625" style="1" customWidth="1"/>
    <col min="2313" max="2313" width="5.25" style="1" bestFit="1" customWidth="1"/>
    <col min="2314" max="2314" width="0" style="1" hidden="1" customWidth="1"/>
    <col min="2315" max="2315" width="7.25" style="1" bestFit="1" customWidth="1"/>
    <col min="2316" max="2316" width="14.625" style="1" bestFit="1" customWidth="1"/>
    <col min="2317" max="2317" width="12.125" style="1" customWidth="1"/>
    <col min="2318" max="2318" width="29.875" style="1" customWidth="1"/>
    <col min="2319" max="2320" width="0" style="1" hidden="1" customWidth="1"/>
    <col min="2321" max="2321" width="9.25" style="1" bestFit="1" customWidth="1"/>
    <col min="2322" max="2322" width="0" style="1" hidden="1" customWidth="1"/>
    <col min="2323" max="2323" width="5.25" style="1" bestFit="1" customWidth="1"/>
    <col min="2324" max="2325" width="14.625" style="1" customWidth="1"/>
    <col min="2326" max="2567" width="9" style="1"/>
    <col min="2568" max="2568" width="4.625" style="1" customWidth="1"/>
    <col min="2569" max="2569" width="5.25" style="1" bestFit="1" customWidth="1"/>
    <col min="2570" max="2570" width="0" style="1" hidden="1" customWidth="1"/>
    <col min="2571" max="2571" width="7.25" style="1" bestFit="1" customWidth="1"/>
    <col min="2572" max="2572" width="14.625" style="1" bestFit="1" customWidth="1"/>
    <col min="2573" max="2573" width="12.125" style="1" customWidth="1"/>
    <col min="2574" max="2574" width="29.875" style="1" customWidth="1"/>
    <col min="2575" max="2576" width="0" style="1" hidden="1" customWidth="1"/>
    <col min="2577" max="2577" width="9.25" style="1" bestFit="1" customWidth="1"/>
    <col min="2578" max="2578" width="0" style="1" hidden="1" customWidth="1"/>
    <col min="2579" max="2579" width="5.25" style="1" bestFit="1" customWidth="1"/>
    <col min="2580" max="2581" width="14.625" style="1" customWidth="1"/>
    <col min="2582" max="2823" width="9" style="1"/>
    <col min="2824" max="2824" width="4.625" style="1" customWidth="1"/>
    <col min="2825" max="2825" width="5.25" style="1" bestFit="1" customWidth="1"/>
    <col min="2826" max="2826" width="0" style="1" hidden="1" customWidth="1"/>
    <col min="2827" max="2827" width="7.25" style="1" bestFit="1" customWidth="1"/>
    <col min="2828" max="2828" width="14.625" style="1" bestFit="1" customWidth="1"/>
    <col min="2829" max="2829" width="12.125" style="1" customWidth="1"/>
    <col min="2830" max="2830" width="29.875" style="1" customWidth="1"/>
    <col min="2831" max="2832" width="0" style="1" hidden="1" customWidth="1"/>
    <col min="2833" max="2833" width="9.25" style="1" bestFit="1" customWidth="1"/>
    <col min="2834" max="2834" width="0" style="1" hidden="1" customWidth="1"/>
    <col min="2835" max="2835" width="5.25" style="1" bestFit="1" customWidth="1"/>
    <col min="2836" max="2837" width="14.625" style="1" customWidth="1"/>
    <col min="2838" max="3079" width="9" style="1"/>
    <col min="3080" max="3080" width="4.625" style="1" customWidth="1"/>
    <col min="3081" max="3081" width="5.25" style="1" bestFit="1" customWidth="1"/>
    <col min="3082" max="3082" width="0" style="1" hidden="1" customWidth="1"/>
    <col min="3083" max="3083" width="7.25" style="1" bestFit="1" customWidth="1"/>
    <col min="3084" max="3084" width="14.625" style="1" bestFit="1" customWidth="1"/>
    <col min="3085" max="3085" width="12.125" style="1" customWidth="1"/>
    <col min="3086" max="3086" width="29.875" style="1" customWidth="1"/>
    <col min="3087" max="3088" width="0" style="1" hidden="1" customWidth="1"/>
    <col min="3089" max="3089" width="9.25" style="1" bestFit="1" customWidth="1"/>
    <col min="3090" max="3090" width="0" style="1" hidden="1" customWidth="1"/>
    <col min="3091" max="3091" width="5.25" style="1" bestFit="1" customWidth="1"/>
    <col min="3092" max="3093" width="14.625" style="1" customWidth="1"/>
    <col min="3094" max="3335" width="9" style="1"/>
    <col min="3336" max="3336" width="4.625" style="1" customWidth="1"/>
    <col min="3337" max="3337" width="5.25" style="1" bestFit="1" customWidth="1"/>
    <col min="3338" max="3338" width="0" style="1" hidden="1" customWidth="1"/>
    <col min="3339" max="3339" width="7.25" style="1" bestFit="1" customWidth="1"/>
    <col min="3340" max="3340" width="14.625" style="1" bestFit="1" customWidth="1"/>
    <col min="3341" max="3341" width="12.125" style="1" customWidth="1"/>
    <col min="3342" max="3342" width="29.875" style="1" customWidth="1"/>
    <col min="3343" max="3344" width="0" style="1" hidden="1" customWidth="1"/>
    <col min="3345" max="3345" width="9.25" style="1" bestFit="1" customWidth="1"/>
    <col min="3346" max="3346" width="0" style="1" hidden="1" customWidth="1"/>
    <col min="3347" max="3347" width="5.25" style="1" bestFit="1" customWidth="1"/>
    <col min="3348" max="3349" width="14.625" style="1" customWidth="1"/>
    <col min="3350" max="3591" width="9" style="1"/>
    <col min="3592" max="3592" width="4.625" style="1" customWidth="1"/>
    <col min="3593" max="3593" width="5.25" style="1" bestFit="1" customWidth="1"/>
    <col min="3594" max="3594" width="0" style="1" hidden="1" customWidth="1"/>
    <col min="3595" max="3595" width="7.25" style="1" bestFit="1" customWidth="1"/>
    <col min="3596" max="3596" width="14.625" style="1" bestFit="1" customWidth="1"/>
    <col min="3597" max="3597" width="12.125" style="1" customWidth="1"/>
    <col min="3598" max="3598" width="29.875" style="1" customWidth="1"/>
    <col min="3599" max="3600" width="0" style="1" hidden="1" customWidth="1"/>
    <col min="3601" max="3601" width="9.25" style="1" bestFit="1" customWidth="1"/>
    <col min="3602" max="3602" width="0" style="1" hidden="1" customWidth="1"/>
    <col min="3603" max="3603" width="5.25" style="1" bestFit="1" customWidth="1"/>
    <col min="3604" max="3605" width="14.625" style="1" customWidth="1"/>
    <col min="3606" max="3847" width="9" style="1"/>
    <col min="3848" max="3848" width="4.625" style="1" customWidth="1"/>
    <col min="3849" max="3849" width="5.25" style="1" bestFit="1" customWidth="1"/>
    <col min="3850" max="3850" width="0" style="1" hidden="1" customWidth="1"/>
    <col min="3851" max="3851" width="7.25" style="1" bestFit="1" customWidth="1"/>
    <col min="3852" max="3852" width="14.625" style="1" bestFit="1" customWidth="1"/>
    <col min="3853" max="3853" width="12.125" style="1" customWidth="1"/>
    <col min="3854" max="3854" width="29.875" style="1" customWidth="1"/>
    <col min="3855" max="3856" width="0" style="1" hidden="1" customWidth="1"/>
    <col min="3857" max="3857" width="9.25" style="1" bestFit="1" customWidth="1"/>
    <col min="3858" max="3858" width="0" style="1" hidden="1" customWidth="1"/>
    <col min="3859" max="3859" width="5.25" style="1" bestFit="1" customWidth="1"/>
    <col min="3860" max="3861" width="14.625" style="1" customWidth="1"/>
    <col min="3862" max="4103" width="9" style="1"/>
    <col min="4104" max="4104" width="4.625" style="1" customWidth="1"/>
    <col min="4105" max="4105" width="5.25" style="1" bestFit="1" customWidth="1"/>
    <col min="4106" max="4106" width="0" style="1" hidden="1" customWidth="1"/>
    <col min="4107" max="4107" width="7.25" style="1" bestFit="1" customWidth="1"/>
    <col min="4108" max="4108" width="14.625" style="1" bestFit="1" customWidth="1"/>
    <col min="4109" max="4109" width="12.125" style="1" customWidth="1"/>
    <col min="4110" max="4110" width="29.875" style="1" customWidth="1"/>
    <col min="4111" max="4112" width="0" style="1" hidden="1" customWidth="1"/>
    <col min="4113" max="4113" width="9.25" style="1" bestFit="1" customWidth="1"/>
    <col min="4114" max="4114" width="0" style="1" hidden="1" customWidth="1"/>
    <col min="4115" max="4115" width="5.25" style="1" bestFit="1" customWidth="1"/>
    <col min="4116" max="4117" width="14.625" style="1" customWidth="1"/>
    <col min="4118" max="4359" width="9" style="1"/>
    <col min="4360" max="4360" width="4.625" style="1" customWidth="1"/>
    <col min="4361" max="4361" width="5.25" style="1" bestFit="1" customWidth="1"/>
    <col min="4362" max="4362" width="0" style="1" hidden="1" customWidth="1"/>
    <col min="4363" max="4363" width="7.25" style="1" bestFit="1" customWidth="1"/>
    <col min="4364" max="4364" width="14.625" style="1" bestFit="1" customWidth="1"/>
    <col min="4365" max="4365" width="12.125" style="1" customWidth="1"/>
    <col min="4366" max="4366" width="29.875" style="1" customWidth="1"/>
    <col min="4367" max="4368" width="0" style="1" hidden="1" customWidth="1"/>
    <col min="4369" max="4369" width="9.25" style="1" bestFit="1" customWidth="1"/>
    <col min="4370" max="4370" width="0" style="1" hidden="1" customWidth="1"/>
    <col min="4371" max="4371" width="5.25" style="1" bestFit="1" customWidth="1"/>
    <col min="4372" max="4373" width="14.625" style="1" customWidth="1"/>
    <col min="4374" max="4615" width="9" style="1"/>
    <col min="4616" max="4616" width="4.625" style="1" customWidth="1"/>
    <col min="4617" max="4617" width="5.25" style="1" bestFit="1" customWidth="1"/>
    <col min="4618" max="4618" width="0" style="1" hidden="1" customWidth="1"/>
    <col min="4619" max="4619" width="7.25" style="1" bestFit="1" customWidth="1"/>
    <col min="4620" max="4620" width="14.625" style="1" bestFit="1" customWidth="1"/>
    <col min="4621" max="4621" width="12.125" style="1" customWidth="1"/>
    <col min="4622" max="4622" width="29.875" style="1" customWidth="1"/>
    <col min="4623" max="4624" width="0" style="1" hidden="1" customWidth="1"/>
    <col min="4625" max="4625" width="9.25" style="1" bestFit="1" customWidth="1"/>
    <col min="4626" max="4626" width="0" style="1" hidden="1" customWidth="1"/>
    <col min="4627" max="4627" width="5.25" style="1" bestFit="1" customWidth="1"/>
    <col min="4628" max="4629" width="14.625" style="1" customWidth="1"/>
    <col min="4630" max="4871" width="9" style="1"/>
    <col min="4872" max="4872" width="4.625" style="1" customWidth="1"/>
    <col min="4873" max="4873" width="5.25" style="1" bestFit="1" customWidth="1"/>
    <col min="4874" max="4874" width="0" style="1" hidden="1" customWidth="1"/>
    <col min="4875" max="4875" width="7.25" style="1" bestFit="1" customWidth="1"/>
    <col min="4876" max="4876" width="14.625" style="1" bestFit="1" customWidth="1"/>
    <col min="4877" max="4877" width="12.125" style="1" customWidth="1"/>
    <col min="4878" max="4878" width="29.875" style="1" customWidth="1"/>
    <col min="4879" max="4880" width="0" style="1" hidden="1" customWidth="1"/>
    <col min="4881" max="4881" width="9.25" style="1" bestFit="1" customWidth="1"/>
    <col min="4882" max="4882" width="0" style="1" hidden="1" customWidth="1"/>
    <col min="4883" max="4883" width="5.25" style="1" bestFit="1" customWidth="1"/>
    <col min="4884" max="4885" width="14.625" style="1" customWidth="1"/>
    <col min="4886" max="5127" width="9" style="1"/>
    <col min="5128" max="5128" width="4.625" style="1" customWidth="1"/>
    <col min="5129" max="5129" width="5.25" style="1" bestFit="1" customWidth="1"/>
    <col min="5130" max="5130" width="0" style="1" hidden="1" customWidth="1"/>
    <col min="5131" max="5131" width="7.25" style="1" bestFit="1" customWidth="1"/>
    <col min="5132" max="5132" width="14.625" style="1" bestFit="1" customWidth="1"/>
    <col min="5133" max="5133" width="12.125" style="1" customWidth="1"/>
    <col min="5134" max="5134" width="29.875" style="1" customWidth="1"/>
    <col min="5135" max="5136" width="0" style="1" hidden="1" customWidth="1"/>
    <col min="5137" max="5137" width="9.25" style="1" bestFit="1" customWidth="1"/>
    <col min="5138" max="5138" width="0" style="1" hidden="1" customWidth="1"/>
    <col min="5139" max="5139" width="5.25" style="1" bestFit="1" customWidth="1"/>
    <col min="5140" max="5141" width="14.625" style="1" customWidth="1"/>
    <col min="5142" max="5383" width="9" style="1"/>
    <col min="5384" max="5384" width="4.625" style="1" customWidth="1"/>
    <col min="5385" max="5385" width="5.25" style="1" bestFit="1" customWidth="1"/>
    <col min="5386" max="5386" width="0" style="1" hidden="1" customWidth="1"/>
    <col min="5387" max="5387" width="7.25" style="1" bestFit="1" customWidth="1"/>
    <col min="5388" max="5388" width="14.625" style="1" bestFit="1" customWidth="1"/>
    <col min="5389" max="5389" width="12.125" style="1" customWidth="1"/>
    <col min="5390" max="5390" width="29.875" style="1" customWidth="1"/>
    <col min="5391" max="5392" width="0" style="1" hidden="1" customWidth="1"/>
    <col min="5393" max="5393" width="9.25" style="1" bestFit="1" customWidth="1"/>
    <col min="5394" max="5394" width="0" style="1" hidden="1" customWidth="1"/>
    <col min="5395" max="5395" width="5.25" style="1" bestFit="1" customWidth="1"/>
    <col min="5396" max="5397" width="14.625" style="1" customWidth="1"/>
    <col min="5398" max="5639" width="9" style="1"/>
    <col min="5640" max="5640" width="4.625" style="1" customWidth="1"/>
    <col min="5641" max="5641" width="5.25" style="1" bestFit="1" customWidth="1"/>
    <col min="5642" max="5642" width="0" style="1" hidden="1" customWidth="1"/>
    <col min="5643" max="5643" width="7.25" style="1" bestFit="1" customWidth="1"/>
    <col min="5644" max="5644" width="14.625" style="1" bestFit="1" customWidth="1"/>
    <col min="5645" max="5645" width="12.125" style="1" customWidth="1"/>
    <col min="5646" max="5646" width="29.875" style="1" customWidth="1"/>
    <col min="5647" max="5648" width="0" style="1" hidden="1" customWidth="1"/>
    <col min="5649" max="5649" width="9.25" style="1" bestFit="1" customWidth="1"/>
    <col min="5650" max="5650" width="0" style="1" hidden="1" customWidth="1"/>
    <col min="5651" max="5651" width="5.25" style="1" bestFit="1" customWidth="1"/>
    <col min="5652" max="5653" width="14.625" style="1" customWidth="1"/>
    <col min="5654" max="5895" width="9" style="1"/>
    <col min="5896" max="5896" width="4.625" style="1" customWidth="1"/>
    <col min="5897" max="5897" width="5.25" style="1" bestFit="1" customWidth="1"/>
    <col min="5898" max="5898" width="0" style="1" hidden="1" customWidth="1"/>
    <col min="5899" max="5899" width="7.25" style="1" bestFit="1" customWidth="1"/>
    <col min="5900" max="5900" width="14.625" style="1" bestFit="1" customWidth="1"/>
    <col min="5901" max="5901" width="12.125" style="1" customWidth="1"/>
    <col min="5902" max="5902" width="29.875" style="1" customWidth="1"/>
    <col min="5903" max="5904" width="0" style="1" hidden="1" customWidth="1"/>
    <col min="5905" max="5905" width="9.25" style="1" bestFit="1" customWidth="1"/>
    <col min="5906" max="5906" width="0" style="1" hidden="1" customWidth="1"/>
    <col min="5907" max="5907" width="5.25" style="1" bestFit="1" customWidth="1"/>
    <col min="5908" max="5909" width="14.625" style="1" customWidth="1"/>
    <col min="5910" max="6151" width="9" style="1"/>
    <col min="6152" max="6152" width="4.625" style="1" customWidth="1"/>
    <col min="6153" max="6153" width="5.25" style="1" bestFit="1" customWidth="1"/>
    <col min="6154" max="6154" width="0" style="1" hidden="1" customWidth="1"/>
    <col min="6155" max="6155" width="7.25" style="1" bestFit="1" customWidth="1"/>
    <col min="6156" max="6156" width="14.625" style="1" bestFit="1" customWidth="1"/>
    <col min="6157" max="6157" width="12.125" style="1" customWidth="1"/>
    <col min="6158" max="6158" width="29.875" style="1" customWidth="1"/>
    <col min="6159" max="6160" width="0" style="1" hidden="1" customWidth="1"/>
    <col min="6161" max="6161" width="9.25" style="1" bestFit="1" customWidth="1"/>
    <col min="6162" max="6162" width="0" style="1" hidden="1" customWidth="1"/>
    <col min="6163" max="6163" width="5.25" style="1" bestFit="1" customWidth="1"/>
    <col min="6164" max="6165" width="14.625" style="1" customWidth="1"/>
    <col min="6166" max="6407" width="9" style="1"/>
    <col min="6408" max="6408" width="4.625" style="1" customWidth="1"/>
    <col min="6409" max="6409" width="5.25" style="1" bestFit="1" customWidth="1"/>
    <col min="6410" max="6410" width="0" style="1" hidden="1" customWidth="1"/>
    <col min="6411" max="6411" width="7.25" style="1" bestFit="1" customWidth="1"/>
    <col min="6412" max="6412" width="14.625" style="1" bestFit="1" customWidth="1"/>
    <col min="6413" max="6413" width="12.125" style="1" customWidth="1"/>
    <col min="6414" max="6414" width="29.875" style="1" customWidth="1"/>
    <col min="6415" max="6416" width="0" style="1" hidden="1" customWidth="1"/>
    <col min="6417" max="6417" width="9.25" style="1" bestFit="1" customWidth="1"/>
    <col min="6418" max="6418" width="0" style="1" hidden="1" customWidth="1"/>
    <col min="6419" max="6419" width="5.25" style="1" bestFit="1" customWidth="1"/>
    <col min="6420" max="6421" width="14.625" style="1" customWidth="1"/>
    <col min="6422" max="6663" width="9" style="1"/>
    <col min="6664" max="6664" width="4.625" style="1" customWidth="1"/>
    <col min="6665" max="6665" width="5.25" style="1" bestFit="1" customWidth="1"/>
    <col min="6666" max="6666" width="0" style="1" hidden="1" customWidth="1"/>
    <col min="6667" max="6667" width="7.25" style="1" bestFit="1" customWidth="1"/>
    <col min="6668" max="6668" width="14.625" style="1" bestFit="1" customWidth="1"/>
    <col min="6669" max="6669" width="12.125" style="1" customWidth="1"/>
    <col min="6670" max="6670" width="29.875" style="1" customWidth="1"/>
    <col min="6671" max="6672" width="0" style="1" hidden="1" customWidth="1"/>
    <col min="6673" max="6673" width="9.25" style="1" bestFit="1" customWidth="1"/>
    <col min="6674" max="6674" width="0" style="1" hidden="1" customWidth="1"/>
    <col min="6675" max="6675" width="5.25" style="1" bestFit="1" customWidth="1"/>
    <col min="6676" max="6677" width="14.625" style="1" customWidth="1"/>
    <col min="6678" max="6919" width="9" style="1"/>
    <col min="6920" max="6920" width="4.625" style="1" customWidth="1"/>
    <col min="6921" max="6921" width="5.25" style="1" bestFit="1" customWidth="1"/>
    <col min="6922" max="6922" width="0" style="1" hidden="1" customWidth="1"/>
    <col min="6923" max="6923" width="7.25" style="1" bestFit="1" customWidth="1"/>
    <col min="6924" max="6924" width="14.625" style="1" bestFit="1" customWidth="1"/>
    <col min="6925" max="6925" width="12.125" style="1" customWidth="1"/>
    <col min="6926" max="6926" width="29.875" style="1" customWidth="1"/>
    <col min="6927" max="6928" width="0" style="1" hidden="1" customWidth="1"/>
    <col min="6929" max="6929" width="9.25" style="1" bestFit="1" customWidth="1"/>
    <col min="6930" max="6930" width="0" style="1" hidden="1" customWidth="1"/>
    <col min="6931" max="6931" width="5.25" style="1" bestFit="1" customWidth="1"/>
    <col min="6932" max="6933" width="14.625" style="1" customWidth="1"/>
    <col min="6934" max="7175" width="9" style="1"/>
    <col min="7176" max="7176" width="4.625" style="1" customWidth="1"/>
    <col min="7177" max="7177" width="5.25" style="1" bestFit="1" customWidth="1"/>
    <col min="7178" max="7178" width="0" style="1" hidden="1" customWidth="1"/>
    <col min="7179" max="7179" width="7.25" style="1" bestFit="1" customWidth="1"/>
    <col min="7180" max="7180" width="14.625" style="1" bestFit="1" customWidth="1"/>
    <col min="7181" max="7181" width="12.125" style="1" customWidth="1"/>
    <col min="7182" max="7182" width="29.875" style="1" customWidth="1"/>
    <col min="7183" max="7184" width="0" style="1" hidden="1" customWidth="1"/>
    <col min="7185" max="7185" width="9.25" style="1" bestFit="1" customWidth="1"/>
    <col min="7186" max="7186" width="0" style="1" hidden="1" customWidth="1"/>
    <col min="7187" max="7187" width="5.25" style="1" bestFit="1" customWidth="1"/>
    <col min="7188" max="7189" width="14.625" style="1" customWidth="1"/>
    <col min="7190" max="7431" width="9" style="1"/>
    <col min="7432" max="7432" width="4.625" style="1" customWidth="1"/>
    <col min="7433" max="7433" width="5.25" style="1" bestFit="1" customWidth="1"/>
    <col min="7434" max="7434" width="0" style="1" hidden="1" customWidth="1"/>
    <col min="7435" max="7435" width="7.25" style="1" bestFit="1" customWidth="1"/>
    <col min="7436" max="7436" width="14.625" style="1" bestFit="1" customWidth="1"/>
    <col min="7437" max="7437" width="12.125" style="1" customWidth="1"/>
    <col min="7438" max="7438" width="29.875" style="1" customWidth="1"/>
    <col min="7439" max="7440" width="0" style="1" hidden="1" customWidth="1"/>
    <col min="7441" max="7441" width="9.25" style="1" bestFit="1" customWidth="1"/>
    <col min="7442" max="7442" width="0" style="1" hidden="1" customWidth="1"/>
    <col min="7443" max="7443" width="5.25" style="1" bestFit="1" customWidth="1"/>
    <col min="7444" max="7445" width="14.625" style="1" customWidth="1"/>
    <col min="7446" max="7687" width="9" style="1"/>
    <col min="7688" max="7688" width="4.625" style="1" customWidth="1"/>
    <col min="7689" max="7689" width="5.25" style="1" bestFit="1" customWidth="1"/>
    <col min="7690" max="7690" width="0" style="1" hidden="1" customWidth="1"/>
    <col min="7691" max="7691" width="7.25" style="1" bestFit="1" customWidth="1"/>
    <col min="7692" max="7692" width="14.625" style="1" bestFit="1" customWidth="1"/>
    <col min="7693" max="7693" width="12.125" style="1" customWidth="1"/>
    <col min="7694" max="7694" width="29.875" style="1" customWidth="1"/>
    <col min="7695" max="7696" width="0" style="1" hidden="1" customWidth="1"/>
    <col min="7697" max="7697" width="9.25" style="1" bestFit="1" customWidth="1"/>
    <col min="7698" max="7698" width="0" style="1" hidden="1" customWidth="1"/>
    <col min="7699" max="7699" width="5.25" style="1" bestFit="1" customWidth="1"/>
    <col min="7700" max="7701" width="14.625" style="1" customWidth="1"/>
    <col min="7702" max="7943" width="9" style="1"/>
    <col min="7944" max="7944" width="4.625" style="1" customWidth="1"/>
    <col min="7945" max="7945" width="5.25" style="1" bestFit="1" customWidth="1"/>
    <col min="7946" max="7946" width="0" style="1" hidden="1" customWidth="1"/>
    <col min="7947" max="7947" width="7.25" style="1" bestFit="1" customWidth="1"/>
    <col min="7948" max="7948" width="14.625" style="1" bestFit="1" customWidth="1"/>
    <col min="7949" max="7949" width="12.125" style="1" customWidth="1"/>
    <col min="7950" max="7950" width="29.875" style="1" customWidth="1"/>
    <col min="7951" max="7952" width="0" style="1" hidden="1" customWidth="1"/>
    <col min="7953" max="7953" width="9.25" style="1" bestFit="1" customWidth="1"/>
    <col min="7954" max="7954" width="0" style="1" hidden="1" customWidth="1"/>
    <col min="7955" max="7955" width="5.25" style="1" bestFit="1" customWidth="1"/>
    <col min="7956" max="7957" width="14.625" style="1" customWidth="1"/>
    <col min="7958" max="8199" width="9" style="1"/>
    <col min="8200" max="8200" width="4.625" style="1" customWidth="1"/>
    <col min="8201" max="8201" width="5.25" style="1" bestFit="1" customWidth="1"/>
    <col min="8202" max="8202" width="0" style="1" hidden="1" customWidth="1"/>
    <col min="8203" max="8203" width="7.25" style="1" bestFit="1" customWidth="1"/>
    <col min="8204" max="8204" width="14.625" style="1" bestFit="1" customWidth="1"/>
    <col min="8205" max="8205" width="12.125" style="1" customWidth="1"/>
    <col min="8206" max="8206" width="29.875" style="1" customWidth="1"/>
    <col min="8207" max="8208" width="0" style="1" hidden="1" customWidth="1"/>
    <col min="8209" max="8209" width="9.25" style="1" bestFit="1" customWidth="1"/>
    <col min="8210" max="8210" width="0" style="1" hidden="1" customWidth="1"/>
    <col min="8211" max="8211" width="5.25" style="1" bestFit="1" customWidth="1"/>
    <col min="8212" max="8213" width="14.625" style="1" customWidth="1"/>
    <col min="8214" max="8455" width="9" style="1"/>
    <col min="8456" max="8456" width="4.625" style="1" customWidth="1"/>
    <col min="8457" max="8457" width="5.25" style="1" bestFit="1" customWidth="1"/>
    <col min="8458" max="8458" width="0" style="1" hidden="1" customWidth="1"/>
    <col min="8459" max="8459" width="7.25" style="1" bestFit="1" customWidth="1"/>
    <col min="8460" max="8460" width="14.625" style="1" bestFit="1" customWidth="1"/>
    <col min="8461" max="8461" width="12.125" style="1" customWidth="1"/>
    <col min="8462" max="8462" width="29.875" style="1" customWidth="1"/>
    <col min="8463" max="8464" width="0" style="1" hidden="1" customWidth="1"/>
    <col min="8465" max="8465" width="9.25" style="1" bestFit="1" customWidth="1"/>
    <col min="8466" max="8466" width="0" style="1" hidden="1" customWidth="1"/>
    <col min="8467" max="8467" width="5.25" style="1" bestFit="1" customWidth="1"/>
    <col min="8468" max="8469" width="14.625" style="1" customWidth="1"/>
    <col min="8470" max="8711" width="9" style="1"/>
    <col min="8712" max="8712" width="4.625" style="1" customWidth="1"/>
    <col min="8713" max="8713" width="5.25" style="1" bestFit="1" customWidth="1"/>
    <col min="8714" max="8714" width="0" style="1" hidden="1" customWidth="1"/>
    <col min="8715" max="8715" width="7.25" style="1" bestFit="1" customWidth="1"/>
    <col min="8716" max="8716" width="14.625" style="1" bestFit="1" customWidth="1"/>
    <col min="8717" max="8717" width="12.125" style="1" customWidth="1"/>
    <col min="8718" max="8718" width="29.875" style="1" customWidth="1"/>
    <col min="8719" max="8720" width="0" style="1" hidden="1" customWidth="1"/>
    <col min="8721" max="8721" width="9.25" style="1" bestFit="1" customWidth="1"/>
    <col min="8722" max="8722" width="0" style="1" hidden="1" customWidth="1"/>
    <col min="8723" max="8723" width="5.25" style="1" bestFit="1" customWidth="1"/>
    <col min="8724" max="8725" width="14.625" style="1" customWidth="1"/>
    <col min="8726" max="8967" width="9" style="1"/>
    <col min="8968" max="8968" width="4.625" style="1" customWidth="1"/>
    <col min="8969" max="8969" width="5.25" style="1" bestFit="1" customWidth="1"/>
    <col min="8970" max="8970" width="0" style="1" hidden="1" customWidth="1"/>
    <col min="8971" max="8971" width="7.25" style="1" bestFit="1" customWidth="1"/>
    <col min="8972" max="8972" width="14.625" style="1" bestFit="1" customWidth="1"/>
    <col min="8973" max="8973" width="12.125" style="1" customWidth="1"/>
    <col min="8974" max="8974" width="29.875" style="1" customWidth="1"/>
    <col min="8975" max="8976" width="0" style="1" hidden="1" customWidth="1"/>
    <col min="8977" max="8977" width="9.25" style="1" bestFit="1" customWidth="1"/>
    <col min="8978" max="8978" width="0" style="1" hidden="1" customWidth="1"/>
    <col min="8979" max="8979" width="5.25" style="1" bestFit="1" customWidth="1"/>
    <col min="8980" max="8981" width="14.625" style="1" customWidth="1"/>
    <col min="8982" max="9223" width="9" style="1"/>
    <col min="9224" max="9224" width="4.625" style="1" customWidth="1"/>
    <col min="9225" max="9225" width="5.25" style="1" bestFit="1" customWidth="1"/>
    <col min="9226" max="9226" width="0" style="1" hidden="1" customWidth="1"/>
    <col min="9227" max="9227" width="7.25" style="1" bestFit="1" customWidth="1"/>
    <col min="9228" max="9228" width="14.625" style="1" bestFit="1" customWidth="1"/>
    <col min="9229" max="9229" width="12.125" style="1" customWidth="1"/>
    <col min="9230" max="9230" width="29.875" style="1" customWidth="1"/>
    <col min="9231" max="9232" width="0" style="1" hidden="1" customWidth="1"/>
    <col min="9233" max="9233" width="9.25" style="1" bestFit="1" customWidth="1"/>
    <col min="9234" max="9234" width="0" style="1" hidden="1" customWidth="1"/>
    <col min="9235" max="9235" width="5.25" style="1" bestFit="1" customWidth="1"/>
    <col min="9236" max="9237" width="14.625" style="1" customWidth="1"/>
    <col min="9238" max="9479" width="9" style="1"/>
    <col min="9480" max="9480" width="4.625" style="1" customWidth="1"/>
    <col min="9481" max="9481" width="5.25" style="1" bestFit="1" customWidth="1"/>
    <col min="9482" max="9482" width="0" style="1" hidden="1" customWidth="1"/>
    <col min="9483" max="9483" width="7.25" style="1" bestFit="1" customWidth="1"/>
    <col min="9484" max="9484" width="14.625" style="1" bestFit="1" customWidth="1"/>
    <col min="9485" max="9485" width="12.125" style="1" customWidth="1"/>
    <col min="9486" max="9486" width="29.875" style="1" customWidth="1"/>
    <col min="9487" max="9488" width="0" style="1" hidden="1" customWidth="1"/>
    <col min="9489" max="9489" width="9.25" style="1" bestFit="1" customWidth="1"/>
    <col min="9490" max="9490" width="0" style="1" hidden="1" customWidth="1"/>
    <col min="9491" max="9491" width="5.25" style="1" bestFit="1" customWidth="1"/>
    <col min="9492" max="9493" width="14.625" style="1" customWidth="1"/>
    <col min="9494" max="9735" width="9" style="1"/>
    <col min="9736" max="9736" width="4.625" style="1" customWidth="1"/>
    <col min="9737" max="9737" width="5.25" style="1" bestFit="1" customWidth="1"/>
    <col min="9738" max="9738" width="0" style="1" hidden="1" customWidth="1"/>
    <col min="9739" max="9739" width="7.25" style="1" bestFit="1" customWidth="1"/>
    <col min="9740" max="9740" width="14.625" style="1" bestFit="1" customWidth="1"/>
    <col min="9741" max="9741" width="12.125" style="1" customWidth="1"/>
    <col min="9742" max="9742" width="29.875" style="1" customWidth="1"/>
    <col min="9743" max="9744" width="0" style="1" hidden="1" customWidth="1"/>
    <col min="9745" max="9745" width="9.25" style="1" bestFit="1" customWidth="1"/>
    <col min="9746" max="9746" width="0" style="1" hidden="1" customWidth="1"/>
    <col min="9747" max="9747" width="5.25" style="1" bestFit="1" customWidth="1"/>
    <col min="9748" max="9749" width="14.625" style="1" customWidth="1"/>
    <col min="9750" max="9991" width="9" style="1"/>
    <col min="9992" max="9992" width="4.625" style="1" customWidth="1"/>
    <col min="9993" max="9993" width="5.25" style="1" bestFit="1" customWidth="1"/>
    <col min="9994" max="9994" width="0" style="1" hidden="1" customWidth="1"/>
    <col min="9995" max="9995" width="7.25" style="1" bestFit="1" customWidth="1"/>
    <col min="9996" max="9996" width="14.625" style="1" bestFit="1" customWidth="1"/>
    <col min="9997" max="9997" width="12.125" style="1" customWidth="1"/>
    <col min="9998" max="9998" width="29.875" style="1" customWidth="1"/>
    <col min="9999" max="10000" width="0" style="1" hidden="1" customWidth="1"/>
    <col min="10001" max="10001" width="9.25" style="1" bestFit="1" customWidth="1"/>
    <col min="10002" max="10002" width="0" style="1" hidden="1" customWidth="1"/>
    <col min="10003" max="10003" width="5.25" style="1" bestFit="1" customWidth="1"/>
    <col min="10004" max="10005" width="14.625" style="1" customWidth="1"/>
    <col min="10006" max="10247" width="9" style="1"/>
    <col min="10248" max="10248" width="4.625" style="1" customWidth="1"/>
    <col min="10249" max="10249" width="5.25" style="1" bestFit="1" customWidth="1"/>
    <col min="10250" max="10250" width="0" style="1" hidden="1" customWidth="1"/>
    <col min="10251" max="10251" width="7.25" style="1" bestFit="1" customWidth="1"/>
    <col min="10252" max="10252" width="14.625" style="1" bestFit="1" customWidth="1"/>
    <col min="10253" max="10253" width="12.125" style="1" customWidth="1"/>
    <col min="10254" max="10254" width="29.875" style="1" customWidth="1"/>
    <col min="10255" max="10256" width="0" style="1" hidden="1" customWidth="1"/>
    <col min="10257" max="10257" width="9.25" style="1" bestFit="1" customWidth="1"/>
    <col min="10258" max="10258" width="0" style="1" hidden="1" customWidth="1"/>
    <col min="10259" max="10259" width="5.25" style="1" bestFit="1" customWidth="1"/>
    <col min="10260" max="10261" width="14.625" style="1" customWidth="1"/>
    <col min="10262" max="10503" width="9" style="1"/>
    <col min="10504" max="10504" width="4.625" style="1" customWidth="1"/>
    <col min="10505" max="10505" width="5.25" style="1" bestFit="1" customWidth="1"/>
    <col min="10506" max="10506" width="0" style="1" hidden="1" customWidth="1"/>
    <col min="10507" max="10507" width="7.25" style="1" bestFit="1" customWidth="1"/>
    <col min="10508" max="10508" width="14.625" style="1" bestFit="1" customWidth="1"/>
    <col min="10509" max="10509" width="12.125" style="1" customWidth="1"/>
    <col min="10510" max="10510" width="29.875" style="1" customWidth="1"/>
    <col min="10511" max="10512" width="0" style="1" hidden="1" customWidth="1"/>
    <col min="10513" max="10513" width="9.25" style="1" bestFit="1" customWidth="1"/>
    <col min="10514" max="10514" width="0" style="1" hidden="1" customWidth="1"/>
    <col min="10515" max="10515" width="5.25" style="1" bestFit="1" customWidth="1"/>
    <col min="10516" max="10517" width="14.625" style="1" customWidth="1"/>
    <col min="10518" max="10759" width="9" style="1"/>
    <col min="10760" max="10760" width="4.625" style="1" customWidth="1"/>
    <col min="10761" max="10761" width="5.25" style="1" bestFit="1" customWidth="1"/>
    <col min="10762" max="10762" width="0" style="1" hidden="1" customWidth="1"/>
    <col min="10763" max="10763" width="7.25" style="1" bestFit="1" customWidth="1"/>
    <col min="10764" max="10764" width="14.625" style="1" bestFit="1" customWidth="1"/>
    <col min="10765" max="10765" width="12.125" style="1" customWidth="1"/>
    <col min="10766" max="10766" width="29.875" style="1" customWidth="1"/>
    <col min="10767" max="10768" width="0" style="1" hidden="1" customWidth="1"/>
    <col min="10769" max="10769" width="9.25" style="1" bestFit="1" customWidth="1"/>
    <col min="10770" max="10770" width="0" style="1" hidden="1" customWidth="1"/>
    <col min="10771" max="10771" width="5.25" style="1" bestFit="1" customWidth="1"/>
    <col min="10772" max="10773" width="14.625" style="1" customWidth="1"/>
    <col min="10774" max="11015" width="9" style="1"/>
    <col min="11016" max="11016" width="4.625" style="1" customWidth="1"/>
    <col min="11017" max="11017" width="5.25" style="1" bestFit="1" customWidth="1"/>
    <col min="11018" max="11018" width="0" style="1" hidden="1" customWidth="1"/>
    <col min="11019" max="11019" width="7.25" style="1" bestFit="1" customWidth="1"/>
    <col min="11020" max="11020" width="14.625" style="1" bestFit="1" customWidth="1"/>
    <col min="11021" max="11021" width="12.125" style="1" customWidth="1"/>
    <col min="11022" max="11022" width="29.875" style="1" customWidth="1"/>
    <col min="11023" max="11024" width="0" style="1" hidden="1" customWidth="1"/>
    <col min="11025" max="11025" width="9.25" style="1" bestFit="1" customWidth="1"/>
    <col min="11026" max="11026" width="0" style="1" hidden="1" customWidth="1"/>
    <col min="11027" max="11027" width="5.25" style="1" bestFit="1" customWidth="1"/>
    <col min="11028" max="11029" width="14.625" style="1" customWidth="1"/>
    <col min="11030" max="11271" width="9" style="1"/>
    <col min="11272" max="11272" width="4.625" style="1" customWidth="1"/>
    <col min="11273" max="11273" width="5.25" style="1" bestFit="1" customWidth="1"/>
    <col min="11274" max="11274" width="0" style="1" hidden="1" customWidth="1"/>
    <col min="11275" max="11275" width="7.25" style="1" bestFit="1" customWidth="1"/>
    <col min="11276" max="11276" width="14.625" style="1" bestFit="1" customWidth="1"/>
    <col min="11277" max="11277" width="12.125" style="1" customWidth="1"/>
    <col min="11278" max="11278" width="29.875" style="1" customWidth="1"/>
    <col min="11279" max="11280" width="0" style="1" hidden="1" customWidth="1"/>
    <col min="11281" max="11281" width="9.25" style="1" bestFit="1" customWidth="1"/>
    <col min="11282" max="11282" width="0" style="1" hidden="1" customWidth="1"/>
    <col min="11283" max="11283" width="5.25" style="1" bestFit="1" customWidth="1"/>
    <col min="11284" max="11285" width="14.625" style="1" customWidth="1"/>
    <col min="11286" max="11527" width="9" style="1"/>
    <col min="11528" max="11528" width="4.625" style="1" customWidth="1"/>
    <col min="11529" max="11529" width="5.25" style="1" bestFit="1" customWidth="1"/>
    <col min="11530" max="11530" width="0" style="1" hidden="1" customWidth="1"/>
    <col min="11531" max="11531" width="7.25" style="1" bestFit="1" customWidth="1"/>
    <col min="11532" max="11532" width="14.625" style="1" bestFit="1" customWidth="1"/>
    <col min="11533" max="11533" width="12.125" style="1" customWidth="1"/>
    <col min="11534" max="11534" width="29.875" style="1" customWidth="1"/>
    <col min="11535" max="11536" width="0" style="1" hidden="1" customWidth="1"/>
    <col min="11537" max="11537" width="9.25" style="1" bestFit="1" customWidth="1"/>
    <col min="11538" max="11538" width="0" style="1" hidden="1" customWidth="1"/>
    <col min="11539" max="11539" width="5.25" style="1" bestFit="1" customWidth="1"/>
    <col min="11540" max="11541" width="14.625" style="1" customWidth="1"/>
    <col min="11542" max="11783" width="9" style="1"/>
    <col min="11784" max="11784" width="4.625" style="1" customWidth="1"/>
    <col min="11785" max="11785" width="5.25" style="1" bestFit="1" customWidth="1"/>
    <col min="11786" max="11786" width="0" style="1" hidden="1" customWidth="1"/>
    <col min="11787" max="11787" width="7.25" style="1" bestFit="1" customWidth="1"/>
    <col min="11788" max="11788" width="14.625" style="1" bestFit="1" customWidth="1"/>
    <col min="11789" max="11789" width="12.125" style="1" customWidth="1"/>
    <col min="11790" max="11790" width="29.875" style="1" customWidth="1"/>
    <col min="11791" max="11792" width="0" style="1" hidden="1" customWidth="1"/>
    <col min="11793" max="11793" width="9.25" style="1" bestFit="1" customWidth="1"/>
    <col min="11794" max="11794" width="0" style="1" hidden="1" customWidth="1"/>
    <col min="11795" max="11795" width="5.25" style="1" bestFit="1" customWidth="1"/>
    <col min="11796" max="11797" width="14.625" style="1" customWidth="1"/>
    <col min="11798" max="12039" width="9" style="1"/>
    <col min="12040" max="12040" width="4.625" style="1" customWidth="1"/>
    <col min="12041" max="12041" width="5.25" style="1" bestFit="1" customWidth="1"/>
    <col min="12042" max="12042" width="0" style="1" hidden="1" customWidth="1"/>
    <col min="12043" max="12043" width="7.25" style="1" bestFit="1" customWidth="1"/>
    <col min="12044" max="12044" width="14.625" style="1" bestFit="1" customWidth="1"/>
    <col min="12045" max="12045" width="12.125" style="1" customWidth="1"/>
    <col min="12046" max="12046" width="29.875" style="1" customWidth="1"/>
    <col min="12047" max="12048" width="0" style="1" hidden="1" customWidth="1"/>
    <col min="12049" max="12049" width="9.25" style="1" bestFit="1" customWidth="1"/>
    <col min="12050" max="12050" width="0" style="1" hidden="1" customWidth="1"/>
    <col min="12051" max="12051" width="5.25" style="1" bestFit="1" customWidth="1"/>
    <col min="12052" max="12053" width="14.625" style="1" customWidth="1"/>
    <col min="12054" max="12295" width="9" style="1"/>
    <col min="12296" max="12296" width="4.625" style="1" customWidth="1"/>
    <col min="12297" max="12297" width="5.25" style="1" bestFit="1" customWidth="1"/>
    <col min="12298" max="12298" width="0" style="1" hidden="1" customWidth="1"/>
    <col min="12299" max="12299" width="7.25" style="1" bestFit="1" customWidth="1"/>
    <col min="12300" max="12300" width="14.625" style="1" bestFit="1" customWidth="1"/>
    <col min="12301" max="12301" width="12.125" style="1" customWidth="1"/>
    <col min="12302" max="12302" width="29.875" style="1" customWidth="1"/>
    <col min="12303" max="12304" width="0" style="1" hidden="1" customWidth="1"/>
    <col min="12305" max="12305" width="9.25" style="1" bestFit="1" customWidth="1"/>
    <col min="12306" max="12306" width="0" style="1" hidden="1" customWidth="1"/>
    <col min="12307" max="12307" width="5.25" style="1" bestFit="1" customWidth="1"/>
    <col min="12308" max="12309" width="14.625" style="1" customWidth="1"/>
    <col min="12310" max="12551" width="9" style="1"/>
    <col min="12552" max="12552" width="4.625" style="1" customWidth="1"/>
    <col min="12553" max="12553" width="5.25" style="1" bestFit="1" customWidth="1"/>
    <col min="12554" max="12554" width="0" style="1" hidden="1" customWidth="1"/>
    <col min="12555" max="12555" width="7.25" style="1" bestFit="1" customWidth="1"/>
    <col min="12556" max="12556" width="14.625" style="1" bestFit="1" customWidth="1"/>
    <col min="12557" max="12557" width="12.125" style="1" customWidth="1"/>
    <col min="12558" max="12558" width="29.875" style="1" customWidth="1"/>
    <col min="12559" max="12560" width="0" style="1" hidden="1" customWidth="1"/>
    <col min="12561" max="12561" width="9.25" style="1" bestFit="1" customWidth="1"/>
    <col min="12562" max="12562" width="0" style="1" hidden="1" customWidth="1"/>
    <col min="12563" max="12563" width="5.25" style="1" bestFit="1" customWidth="1"/>
    <col min="12564" max="12565" width="14.625" style="1" customWidth="1"/>
    <col min="12566" max="12807" width="9" style="1"/>
    <col min="12808" max="12808" width="4.625" style="1" customWidth="1"/>
    <col min="12809" max="12809" width="5.25" style="1" bestFit="1" customWidth="1"/>
    <col min="12810" max="12810" width="0" style="1" hidden="1" customWidth="1"/>
    <col min="12811" max="12811" width="7.25" style="1" bestFit="1" customWidth="1"/>
    <col min="12812" max="12812" width="14.625" style="1" bestFit="1" customWidth="1"/>
    <col min="12813" max="12813" width="12.125" style="1" customWidth="1"/>
    <col min="12814" max="12814" width="29.875" style="1" customWidth="1"/>
    <col min="12815" max="12816" width="0" style="1" hidden="1" customWidth="1"/>
    <col min="12817" max="12817" width="9.25" style="1" bestFit="1" customWidth="1"/>
    <col min="12818" max="12818" width="0" style="1" hidden="1" customWidth="1"/>
    <col min="12819" max="12819" width="5.25" style="1" bestFit="1" customWidth="1"/>
    <col min="12820" max="12821" width="14.625" style="1" customWidth="1"/>
    <col min="12822" max="13063" width="9" style="1"/>
    <col min="13064" max="13064" width="4.625" style="1" customWidth="1"/>
    <col min="13065" max="13065" width="5.25" style="1" bestFit="1" customWidth="1"/>
    <col min="13066" max="13066" width="0" style="1" hidden="1" customWidth="1"/>
    <col min="13067" max="13067" width="7.25" style="1" bestFit="1" customWidth="1"/>
    <col min="13068" max="13068" width="14.625" style="1" bestFit="1" customWidth="1"/>
    <col min="13069" max="13069" width="12.125" style="1" customWidth="1"/>
    <col min="13070" max="13070" width="29.875" style="1" customWidth="1"/>
    <col min="13071" max="13072" width="0" style="1" hidden="1" customWidth="1"/>
    <col min="13073" max="13073" width="9.25" style="1" bestFit="1" customWidth="1"/>
    <col min="13074" max="13074" width="0" style="1" hidden="1" customWidth="1"/>
    <col min="13075" max="13075" width="5.25" style="1" bestFit="1" customWidth="1"/>
    <col min="13076" max="13077" width="14.625" style="1" customWidth="1"/>
    <col min="13078" max="13319" width="9" style="1"/>
    <col min="13320" max="13320" width="4.625" style="1" customWidth="1"/>
    <col min="13321" max="13321" width="5.25" style="1" bestFit="1" customWidth="1"/>
    <col min="13322" max="13322" width="0" style="1" hidden="1" customWidth="1"/>
    <col min="13323" max="13323" width="7.25" style="1" bestFit="1" customWidth="1"/>
    <col min="13324" max="13324" width="14.625" style="1" bestFit="1" customWidth="1"/>
    <col min="13325" max="13325" width="12.125" style="1" customWidth="1"/>
    <col min="13326" max="13326" width="29.875" style="1" customWidth="1"/>
    <col min="13327" max="13328" width="0" style="1" hidden="1" customWidth="1"/>
    <col min="13329" max="13329" width="9.25" style="1" bestFit="1" customWidth="1"/>
    <col min="13330" max="13330" width="0" style="1" hidden="1" customWidth="1"/>
    <col min="13331" max="13331" width="5.25" style="1" bestFit="1" customWidth="1"/>
    <col min="13332" max="13333" width="14.625" style="1" customWidth="1"/>
    <col min="13334" max="13575" width="9" style="1"/>
    <col min="13576" max="13576" width="4.625" style="1" customWidth="1"/>
    <col min="13577" max="13577" width="5.25" style="1" bestFit="1" customWidth="1"/>
    <col min="13578" max="13578" width="0" style="1" hidden="1" customWidth="1"/>
    <col min="13579" max="13579" width="7.25" style="1" bestFit="1" customWidth="1"/>
    <col min="13580" max="13580" width="14.625" style="1" bestFit="1" customWidth="1"/>
    <col min="13581" max="13581" width="12.125" style="1" customWidth="1"/>
    <col min="13582" max="13582" width="29.875" style="1" customWidth="1"/>
    <col min="13583" max="13584" width="0" style="1" hidden="1" customWidth="1"/>
    <col min="13585" max="13585" width="9.25" style="1" bestFit="1" customWidth="1"/>
    <col min="13586" max="13586" width="0" style="1" hidden="1" customWidth="1"/>
    <col min="13587" max="13587" width="5.25" style="1" bestFit="1" customWidth="1"/>
    <col min="13588" max="13589" width="14.625" style="1" customWidth="1"/>
    <col min="13590" max="13831" width="9" style="1"/>
    <col min="13832" max="13832" width="4.625" style="1" customWidth="1"/>
    <col min="13833" max="13833" width="5.25" style="1" bestFit="1" customWidth="1"/>
    <col min="13834" max="13834" width="0" style="1" hidden="1" customWidth="1"/>
    <col min="13835" max="13835" width="7.25" style="1" bestFit="1" customWidth="1"/>
    <col min="13836" max="13836" width="14.625" style="1" bestFit="1" customWidth="1"/>
    <col min="13837" max="13837" width="12.125" style="1" customWidth="1"/>
    <col min="13838" max="13838" width="29.875" style="1" customWidth="1"/>
    <col min="13839" max="13840" width="0" style="1" hidden="1" customWidth="1"/>
    <col min="13841" max="13841" width="9.25" style="1" bestFit="1" customWidth="1"/>
    <col min="13842" max="13842" width="0" style="1" hidden="1" customWidth="1"/>
    <col min="13843" max="13843" width="5.25" style="1" bestFit="1" customWidth="1"/>
    <col min="13844" max="13845" width="14.625" style="1" customWidth="1"/>
    <col min="13846" max="14087" width="9" style="1"/>
    <col min="14088" max="14088" width="4.625" style="1" customWidth="1"/>
    <col min="14089" max="14089" width="5.25" style="1" bestFit="1" customWidth="1"/>
    <col min="14090" max="14090" width="0" style="1" hidden="1" customWidth="1"/>
    <col min="14091" max="14091" width="7.25" style="1" bestFit="1" customWidth="1"/>
    <col min="14092" max="14092" width="14.625" style="1" bestFit="1" customWidth="1"/>
    <col min="14093" max="14093" width="12.125" style="1" customWidth="1"/>
    <col min="14094" max="14094" width="29.875" style="1" customWidth="1"/>
    <col min="14095" max="14096" width="0" style="1" hidden="1" customWidth="1"/>
    <col min="14097" max="14097" width="9.25" style="1" bestFit="1" customWidth="1"/>
    <col min="14098" max="14098" width="0" style="1" hidden="1" customWidth="1"/>
    <col min="14099" max="14099" width="5.25" style="1" bestFit="1" customWidth="1"/>
    <col min="14100" max="14101" width="14.625" style="1" customWidth="1"/>
    <col min="14102" max="14343" width="9" style="1"/>
    <col min="14344" max="14344" width="4.625" style="1" customWidth="1"/>
    <col min="14345" max="14345" width="5.25" style="1" bestFit="1" customWidth="1"/>
    <col min="14346" max="14346" width="0" style="1" hidden="1" customWidth="1"/>
    <col min="14347" max="14347" width="7.25" style="1" bestFit="1" customWidth="1"/>
    <col min="14348" max="14348" width="14.625" style="1" bestFit="1" customWidth="1"/>
    <col min="14349" max="14349" width="12.125" style="1" customWidth="1"/>
    <col min="14350" max="14350" width="29.875" style="1" customWidth="1"/>
    <col min="14351" max="14352" width="0" style="1" hidden="1" customWidth="1"/>
    <col min="14353" max="14353" width="9.25" style="1" bestFit="1" customWidth="1"/>
    <col min="14354" max="14354" width="0" style="1" hidden="1" customWidth="1"/>
    <col min="14355" max="14355" width="5.25" style="1" bestFit="1" customWidth="1"/>
    <col min="14356" max="14357" width="14.625" style="1" customWidth="1"/>
    <col min="14358" max="14599" width="9" style="1"/>
    <col min="14600" max="14600" width="4.625" style="1" customWidth="1"/>
    <col min="14601" max="14601" width="5.25" style="1" bestFit="1" customWidth="1"/>
    <col min="14602" max="14602" width="0" style="1" hidden="1" customWidth="1"/>
    <col min="14603" max="14603" width="7.25" style="1" bestFit="1" customWidth="1"/>
    <col min="14604" max="14604" width="14.625" style="1" bestFit="1" customWidth="1"/>
    <col min="14605" max="14605" width="12.125" style="1" customWidth="1"/>
    <col min="14606" max="14606" width="29.875" style="1" customWidth="1"/>
    <col min="14607" max="14608" width="0" style="1" hidden="1" customWidth="1"/>
    <col min="14609" max="14609" width="9.25" style="1" bestFit="1" customWidth="1"/>
    <col min="14610" max="14610" width="0" style="1" hidden="1" customWidth="1"/>
    <col min="14611" max="14611" width="5.25" style="1" bestFit="1" customWidth="1"/>
    <col min="14612" max="14613" width="14.625" style="1" customWidth="1"/>
    <col min="14614" max="14855" width="9" style="1"/>
    <col min="14856" max="14856" width="4.625" style="1" customWidth="1"/>
    <col min="14857" max="14857" width="5.25" style="1" bestFit="1" customWidth="1"/>
    <col min="14858" max="14858" width="0" style="1" hidden="1" customWidth="1"/>
    <col min="14859" max="14859" width="7.25" style="1" bestFit="1" customWidth="1"/>
    <col min="14860" max="14860" width="14.625" style="1" bestFit="1" customWidth="1"/>
    <col min="14861" max="14861" width="12.125" style="1" customWidth="1"/>
    <col min="14862" max="14862" width="29.875" style="1" customWidth="1"/>
    <col min="14863" max="14864" width="0" style="1" hidden="1" customWidth="1"/>
    <col min="14865" max="14865" width="9.25" style="1" bestFit="1" customWidth="1"/>
    <col min="14866" max="14866" width="0" style="1" hidden="1" customWidth="1"/>
    <col min="14867" max="14867" width="5.25" style="1" bestFit="1" customWidth="1"/>
    <col min="14868" max="14869" width="14.625" style="1" customWidth="1"/>
    <col min="14870" max="15111" width="9" style="1"/>
    <col min="15112" max="15112" width="4.625" style="1" customWidth="1"/>
    <col min="15113" max="15113" width="5.25" style="1" bestFit="1" customWidth="1"/>
    <col min="15114" max="15114" width="0" style="1" hidden="1" customWidth="1"/>
    <col min="15115" max="15115" width="7.25" style="1" bestFit="1" customWidth="1"/>
    <col min="15116" max="15116" width="14.625" style="1" bestFit="1" customWidth="1"/>
    <col min="15117" max="15117" width="12.125" style="1" customWidth="1"/>
    <col min="15118" max="15118" width="29.875" style="1" customWidth="1"/>
    <col min="15119" max="15120" width="0" style="1" hidden="1" customWidth="1"/>
    <col min="15121" max="15121" width="9.25" style="1" bestFit="1" customWidth="1"/>
    <col min="15122" max="15122" width="0" style="1" hidden="1" customWidth="1"/>
    <col min="15123" max="15123" width="5.25" style="1" bestFit="1" customWidth="1"/>
    <col min="15124" max="15125" width="14.625" style="1" customWidth="1"/>
    <col min="15126" max="15367" width="9" style="1"/>
    <col min="15368" max="15368" width="4.625" style="1" customWidth="1"/>
    <col min="15369" max="15369" width="5.25" style="1" bestFit="1" customWidth="1"/>
    <col min="15370" max="15370" width="0" style="1" hidden="1" customWidth="1"/>
    <col min="15371" max="15371" width="7.25" style="1" bestFit="1" customWidth="1"/>
    <col min="15372" max="15372" width="14.625" style="1" bestFit="1" customWidth="1"/>
    <col min="15373" max="15373" width="12.125" style="1" customWidth="1"/>
    <col min="15374" max="15374" width="29.875" style="1" customWidth="1"/>
    <col min="15375" max="15376" width="0" style="1" hidden="1" customWidth="1"/>
    <col min="15377" max="15377" width="9.25" style="1" bestFit="1" customWidth="1"/>
    <col min="15378" max="15378" width="0" style="1" hidden="1" customWidth="1"/>
    <col min="15379" max="15379" width="5.25" style="1" bestFit="1" customWidth="1"/>
    <col min="15380" max="15381" width="14.625" style="1" customWidth="1"/>
    <col min="15382" max="15623" width="9" style="1"/>
    <col min="15624" max="15624" width="4.625" style="1" customWidth="1"/>
    <col min="15625" max="15625" width="5.25" style="1" bestFit="1" customWidth="1"/>
    <col min="15626" max="15626" width="0" style="1" hidden="1" customWidth="1"/>
    <col min="15627" max="15627" width="7.25" style="1" bestFit="1" customWidth="1"/>
    <col min="15628" max="15628" width="14.625" style="1" bestFit="1" customWidth="1"/>
    <col min="15629" max="15629" width="12.125" style="1" customWidth="1"/>
    <col min="15630" max="15630" width="29.875" style="1" customWidth="1"/>
    <col min="15631" max="15632" width="0" style="1" hidden="1" customWidth="1"/>
    <col min="15633" max="15633" width="9.25" style="1" bestFit="1" customWidth="1"/>
    <col min="15634" max="15634" width="0" style="1" hidden="1" customWidth="1"/>
    <col min="15635" max="15635" width="5.25" style="1" bestFit="1" customWidth="1"/>
    <col min="15636" max="15637" width="14.625" style="1" customWidth="1"/>
    <col min="15638" max="15879" width="9" style="1"/>
    <col min="15880" max="15880" width="4.625" style="1" customWidth="1"/>
    <col min="15881" max="15881" width="5.25" style="1" bestFit="1" customWidth="1"/>
    <col min="15882" max="15882" width="0" style="1" hidden="1" customWidth="1"/>
    <col min="15883" max="15883" width="7.25" style="1" bestFit="1" customWidth="1"/>
    <col min="15884" max="15884" width="14.625" style="1" bestFit="1" customWidth="1"/>
    <col min="15885" max="15885" width="12.125" style="1" customWidth="1"/>
    <col min="15886" max="15886" width="29.875" style="1" customWidth="1"/>
    <col min="15887" max="15888" width="0" style="1" hidden="1" customWidth="1"/>
    <col min="15889" max="15889" width="9.25" style="1" bestFit="1" customWidth="1"/>
    <col min="15890" max="15890" width="0" style="1" hidden="1" customWidth="1"/>
    <col min="15891" max="15891" width="5.25" style="1" bestFit="1" customWidth="1"/>
    <col min="15892" max="15893" width="14.625" style="1" customWidth="1"/>
    <col min="15894" max="16135" width="9" style="1"/>
    <col min="16136" max="16136" width="4.625" style="1" customWidth="1"/>
    <col min="16137" max="16137" width="5.25" style="1" bestFit="1" customWidth="1"/>
    <col min="16138" max="16138" width="0" style="1" hidden="1" customWidth="1"/>
    <col min="16139" max="16139" width="7.25" style="1" bestFit="1" customWidth="1"/>
    <col min="16140" max="16140" width="14.625" style="1" bestFit="1" customWidth="1"/>
    <col min="16141" max="16141" width="12.125" style="1" customWidth="1"/>
    <col min="16142" max="16142" width="29.875" style="1" customWidth="1"/>
    <col min="16143" max="16144" width="0" style="1" hidden="1" customWidth="1"/>
    <col min="16145" max="16145" width="9.25" style="1" bestFit="1" customWidth="1"/>
    <col min="16146" max="16146" width="0" style="1" hidden="1" customWidth="1"/>
    <col min="16147" max="16147" width="5.25" style="1" bestFit="1" customWidth="1"/>
    <col min="16148" max="16149" width="14.625" style="1" customWidth="1"/>
    <col min="16150" max="16384" width="9" style="1"/>
  </cols>
  <sheetData>
    <row r="2" spans="1:26">
      <c r="A2" s="1" t="s">
        <v>0</v>
      </c>
    </row>
    <row r="3" spans="1:26" ht="5.0999999999999996" customHeight="1"/>
    <row r="4" spans="1:26">
      <c r="A4" s="1" t="s">
        <v>1</v>
      </c>
      <c r="I4" s="4"/>
    </row>
    <row r="5" spans="1:26" ht="5.0999999999999996" customHeight="1" thickBot="1">
      <c r="T5" s="5"/>
      <c r="U5" s="5"/>
    </row>
    <row r="6" spans="1:26" s="2" customFormat="1" ht="27">
      <c r="A6" s="6" t="s">
        <v>2</v>
      </c>
      <c r="B6" s="7" t="s">
        <v>3</v>
      </c>
      <c r="C6" s="7" t="s">
        <v>4</v>
      </c>
      <c r="D6" s="7" t="s">
        <v>5</v>
      </c>
      <c r="E6" s="8" t="s">
        <v>6</v>
      </c>
      <c r="F6" s="8" t="s">
        <v>7</v>
      </c>
      <c r="G6" s="7" t="s">
        <v>8</v>
      </c>
      <c r="H6" s="7" t="s">
        <v>9</v>
      </c>
      <c r="I6" s="7" t="s">
        <v>10</v>
      </c>
      <c r="J6" s="7" t="s">
        <v>11</v>
      </c>
      <c r="K6" s="7" t="s">
        <v>12</v>
      </c>
      <c r="L6" s="9" t="s">
        <v>13</v>
      </c>
      <c r="M6" s="10" t="s">
        <v>14</v>
      </c>
      <c r="N6" s="10" t="s">
        <v>15</v>
      </c>
      <c r="O6" s="11" t="s">
        <v>16</v>
      </c>
      <c r="P6" s="11" t="s">
        <v>17</v>
      </c>
      <c r="Q6" s="10" t="s">
        <v>18</v>
      </c>
      <c r="R6" s="7" t="s">
        <v>19</v>
      </c>
      <c r="S6" s="12" t="s">
        <v>20</v>
      </c>
      <c r="T6" s="13"/>
      <c r="U6" s="14"/>
      <c r="V6" s="15"/>
      <c r="W6" s="15"/>
      <c r="X6" s="15"/>
      <c r="Y6" s="15"/>
      <c r="Z6" s="15"/>
    </row>
    <row r="7" spans="1:26" ht="16.5" customHeight="1">
      <c r="A7" s="16">
        <v>1</v>
      </c>
      <c r="B7" s="17" t="s">
        <v>21</v>
      </c>
      <c r="C7" s="18" t="s">
        <v>22</v>
      </c>
      <c r="D7" s="17" t="s">
        <v>23</v>
      </c>
      <c r="E7" s="19" t="str">
        <f>LEFT(D7,FIND("館",D7))</f>
        <v>本館</v>
      </c>
      <c r="F7" s="17" t="str">
        <f>MID(D7,FIND("館",D7)+1,LEN(D7)-FIND("館",D7))</f>
        <v>1F</v>
      </c>
      <c r="G7" s="17" t="s">
        <v>24</v>
      </c>
      <c r="H7" s="17" t="s">
        <v>26</v>
      </c>
      <c r="I7" s="20" t="s">
        <v>27</v>
      </c>
      <c r="J7" s="18">
        <v>5.5</v>
      </c>
      <c r="K7" s="18">
        <v>11</v>
      </c>
      <c r="L7" s="21">
        <v>60.5</v>
      </c>
      <c r="M7" s="22" t="s">
        <v>28</v>
      </c>
      <c r="N7" s="22" t="s">
        <v>28</v>
      </c>
      <c r="O7" s="23">
        <v>2</v>
      </c>
      <c r="P7" s="23">
        <v>1</v>
      </c>
      <c r="Q7" s="21"/>
      <c r="R7" s="18" t="s">
        <v>29</v>
      </c>
      <c r="S7" s="24" t="s">
        <v>30</v>
      </c>
      <c r="T7" s="25"/>
      <c r="U7" s="25"/>
    </row>
    <row r="8" spans="1:26" ht="16.5" customHeight="1">
      <c r="A8" s="16">
        <v>2</v>
      </c>
      <c r="B8" s="17" t="s">
        <v>21</v>
      </c>
      <c r="C8" s="18" t="s">
        <v>22</v>
      </c>
      <c r="D8" s="17" t="s">
        <v>23</v>
      </c>
      <c r="E8" s="19" t="str">
        <f t="shared" ref="E8:E72" si="0">LEFT(D8,FIND("館",D8))</f>
        <v>本館</v>
      </c>
      <c r="F8" s="17" t="str">
        <f t="shared" ref="F8:F72" si="1">MID(D8,FIND("館",D8)+1,LEN(D8)-FIND("館",D8))</f>
        <v>1F</v>
      </c>
      <c r="G8" s="17" t="s">
        <v>24</v>
      </c>
      <c r="H8" s="17" t="s">
        <v>31</v>
      </c>
      <c r="I8" s="20" t="s">
        <v>32</v>
      </c>
      <c r="J8" s="18">
        <v>5.5</v>
      </c>
      <c r="K8" s="18">
        <v>2.75</v>
      </c>
      <c r="L8" s="21">
        <v>15.125</v>
      </c>
      <c r="M8" s="22" t="s">
        <v>28</v>
      </c>
      <c r="N8" s="22" t="s">
        <v>28</v>
      </c>
      <c r="O8" s="23">
        <v>0</v>
      </c>
      <c r="P8" s="23">
        <v>0</v>
      </c>
      <c r="Q8" s="21"/>
      <c r="R8" s="18" t="s">
        <v>29</v>
      </c>
      <c r="S8" s="24"/>
      <c r="T8" s="25"/>
      <c r="U8" s="25"/>
    </row>
    <row r="9" spans="1:26" ht="16.5" customHeight="1">
      <c r="A9" s="16">
        <v>3</v>
      </c>
      <c r="B9" s="17" t="s">
        <v>21</v>
      </c>
      <c r="C9" s="18" t="s">
        <v>33</v>
      </c>
      <c r="D9" s="17" t="s">
        <v>23</v>
      </c>
      <c r="E9" s="19" t="str">
        <f t="shared" si="0"/>
        <v>本館</v>
      </c>
      <c r="F9" s="17" t="str">
        <f t="shared" si="1"/>
        <v>1F</v>
      </c>
      <c r="G9" s="17" t="s">
        <v>24</v>
      </c>
      <c r="H9" s="17" t="s">
        <v>31</v>
      </c>
      <c r="I9" s="20" t="s">
        <v>34</v>
      </c>
      <c r="J9" s="18">
        <v>5.5</v>
      </c>
      <c r="K9" s="18">
        <v>8.25</v>
      </c>
      <c r="L9" s="21">
        <v>45.375</v>
      </c>
      <c r="M9" s="22" t="s">
        <v>28</v>
      </c>
      <c r="N9" s="22" t="s">
        <v>28</v>
      </c>
      <c r="O9" s="23">
        <v>1</v>
      </c>
      <c r="P9" s="23">
        <v>1</v>
      </c>
      <c r="Q9" s="21"/>
      <c r="R9" s="18" t="s">
        <v>35</v>
      </c>
      <c r="S9" s="24" t="s">
        <v>30</v>
      </c>
      <c r="T9" s="25"/>
      <c r="U9" s="25"/>
    </row>
    <row r="10" spans="1:26" ht="16.5" customHeight="1">
      <c r="A10" s="16">
        <v>4</v>
      </c>
      <c r="B10" s="17" t="s">
        <v>21</v>
      </c>
      <c r="C10" s="18" t="s">
        <v>33</v>
      </c>
      <c r="D10" s="17" t="s">
        <v>23</v>
      </c>
      <c r="E10" s="19" t="str">
        <f t="shared" si="0"/>
        <v>本館</v>
      </c>
      <c r="F10" s="17" t="str">
        <f t="shared" si="1"/>
        <v>1F</v>
      </c>
      <c r="G10" s="17" t="s">
        <v>36</v>
      </c>
      <c r="H10" s="17" t="s">
        <v>37</v>
      </c>
      <c r="I10" s="20" t="s">
        <v>38</v>
      </c>
      <c r="J10" s="18">
        <v>5.5</v>
      </c>
      <c r="K10" s="18">
        <v>11</v>
      </c>
      <c r="L10" s="21">
        <v>60.5</v>
      </c>
      <c r="M10" s="21" t="s">
        <v>28</v>
      </c>
      <c r="N10" s="21" t="s">
        <v>28</v>
      </c>
      <c r="O10" s="23">
        <v>1</v>
      </c>
      <c r="P10" s="23">
        <v>1</v>
      </c>
      <c r="Q10" s="21"/>
      <c r="R10" s="18" t="s">
        <v>35</v>
      </c>
      <c r="S10" s="24" t="s">
        <v>39</v>
      </c>
      <c r="T10" s="25"/>
      <c r="U10" s="25"/>
    </row>
    <row r="11" spans="1:26" ht="16.5" customHeight="1">
      <c r="A11" s="16">
        <v>5</v>
      </c>
      <c r="B11" s="17" t="s">
        <v>21</v>
      </c>
      <c r="C11" s="18" t="s">
        <v>40</v>
      </c>
      <c r="D11" s="17" t="s">
        <v>23</v>
      </c>
      <c r="E11" s="19" t="str">
        <f t="shared" si="0"/>
        <v>本館</v>
      </c>
      <c r="F11" s="17" t="str">
        <f t="shared" si="1"/>
        <v>1F</v>
      </c>
      <c r="G11" s="17" t="s">
        <v>36</v>
      </c>
      <c r="H11" s="17" t="s">
        <v>41</v>
      </c>
      <c r="I11" s="18" t="s">
        <v>42</v>
      </c>
      <c r="J11" s="18">
        <v>5.5</v>
      </c>
      <c r="K11" s="18">
        <v>4.5999999999999996</v>
      </c>
      <c r="L11" s="21">
        <v>25.3</v>
      </c>
      <c r="M11" s="22" t="s">
        <v>43</v>
      </c>
      <c r="N11" s="22" t="s">
        <v>43</v>
      </c>
      <c r="O11" s="23">
        <v>0</v>
      </c>
      <c r="P11" s="23">
        <v>0</v>
      </c>
      <c r="Q11" s="21"/>
      <c r="R11" s="18" t="s">
        <v>44</v>
      </c>
      <c r="S11" s="24"/>
      <c r="T11" s="25"/>
      <c r="U11" s="25"/>
    </row>
    <row r="12" spans="1:26" ht="16.5" customHeight="1">
      <c r="A12" s="16">
        <v>6</v>
      </c>
      <c r="B12" s="17" t="s">
        <v>21</v>
      </c>
      <c r="C12" s="18" t="s">
        <v>40</v>
      </c>
      <c r="D12" s="17" t="s">
        <v>23</v>
      </c>
      <c r="E12" s="19" t="str">
        <f t="shared" si="0"/>
        <v>本館</v>
      </c>
      <c r="F12" s="17" t="str">
        <f t="shared" si="1"/>
        <v>1F</v>
      </c>
      <c r="G12" s="17" t="s">
        <v>36</v>
      </c>
      <c r="H12" s="19" t="s">
        <v>45</v>
      </c>
      <c r="I12" s="18" t="s">
        <v>46</v>
      </c>
      <c r="J12" s="18">
        <v>3.5</v>
      </c>
      <c r="K12" s="18">
        <v>4.5999999999999996</v>
      </c>
      <c r="L12" s="21">
        <v>16.100000000000001</v>
      </c>
      <c r="M12" s="22" t="s">
        <v>47</v>
      </c>
      <c r="N12" s="21" t="s">
        <v>28</v>
      </c>
      <c r="O12" s="23">
        <v>1</v>
      </c>
      <c r="P12" s="23">
        <v>1</v>
      </c>
      <c r="Q12" s="21"/>
      <c r="R12" s="18" t="s">
        <v>44</v>
      </c>
      <c r="S12" s="24"/>
      <c r="T12" s="25"/>
      <c r="U12" s="25"/>
    </row>
    <row r="13" spans="1:26" ht="16.5" customHeight="1">
      <c r="A13" s="16">
        <v>7</v>
      </c>
      <c r="B13" s="17" t="s">
        <v>21</v>
      </c>
      <c r="C13" s="18" t="s">
        <v>40</v>
      </c>
      <c r="D13" s="17" t="s">
        <v>23</v>
      </c>
      <c r="E13" s="19" t="str">
        <f t="shared" si="0"/>
        <v>本館</v>
      </c>
      <c r="F13" s="17" t="str">
        <f t="shared" si="1"/>
        <v>1F</v>
      </c>
      <c r="G13" s="17" t="s">
        <v>36</v>
      </c>
      <c r="H13" s="17" t="s">
        <v>41</v>
      </c>
      <c r="I13" s="26" t="s">
        <v>48</v>
      </c>
      <c r="J13" s="18">
        <v>3.5</v>
      </c>
      <c r="K13" s="18">
        <v>5.5</v>
      </c>
      <c r="L13" s="21">
        <v>19.25</v>
      </c>
      <c r="M13" s="22" t="s">
        <v>49</v>
      </c>
      <c r="N13" s="22" t="s">
        <v>50</v>
      </c>
      <c r="O13" s="23">
        <v>0</v>
      </c>
      <c r="P13" s="23">
        <v>0</v>
      </c>
      <c r="Q13" s="21"/>
      <c r="R13" s="18" t="s">
        <v>44</v>
      </c>
      <c r="S13" s="24"/>
      <c r="T13" s="25"/>
      <c r="U13" s="25"/>
    </row>
    <row r="14" spans="1:26" ht="16.5" customHeight="1">
      <c r="A14" s="16">
        <v>8</v>
      </c>
      <c r="B14" s="17" t="s">
        <v>21</v>
      </c>
      <c r="C14" s="18" t="s">
        <v>51</v>
      </c>
      <c r="D14" s="17" t="s">
        <v>23</v>
      </c>
      <c r="E14" s="19" t="str">
        <f t="shared" si="0"/>
        <v>本館</v>
      </c>
      <c r="F14" s="17" t="str">
        <f t="shared" si="1"/>
        <v>1F</v>
      </c>
      <c r="G14" s="17" t="s">
        <v>36</v>
      </c>
      <c r="H14" s="19" t="s">
        <v>45</v>
      </c>
      <c r="I14" s="18" t="s">
        <v>52</v>
      </c>
      <c r="J14" s="18">
        <v>2</v>
      </c>
      <c r="K14" s="18">
        <v>2</v>
      </c>
      <c r="L14" s="21">
        <v>23.25</v>
      </c>
      <c r="M14" s="22" t="s">
        <v>49</v>
      </c>
      <c r="N14" s="21" t="s">
        <v>28</v>
      </c>
      <c r="O14" s="23">
        <v>0</v>
      </c>
      <c r="P14" s="23">
        <v>0</v>
      </c>
      <c r="Q14" s="21"/>
      <c r="R14" s="18" t="s">
        <v>53</v>
      </c>
      <c r="S14" s="24"/>
      <c r="T14" s="25"/>
      <c r="U14" s="25"/>
    </row>
    <row r="15" spans="1:26" ht="16.5" customHeight="1">
      <c r="A15" s="16">
        <v>9</v>
      </c>
      <c r="B15" s="17" t="s">
        <v>21</v>
      </c>
      <c r="C15" s="18" t="s">
        <v>40</v>
      </c>
      <c r="D15" s="17" t="s">
        <v>23</v>
      </c>
      <c r="E15" s="19" t="str">
        <f t="shared" si="0"/>
        <v>本館</v>
      </c>
      <c r="F15" s="17" t="str">
        <f t="shared" si="1"/>
        <v>1F</v>
      </c>
      <c r="G15" s="17" t="s">
        <v>36</v>
      </c>
      <c r="H15" s="17" t="s">
        <v>41</v>
      </c>
      <c r="I15" s="18" t="s">
        <v>54</v>
      </c>
      <c r="J15" s="18"/>
      <c r="K15" s="18"/>
      <c r="L15" s="21">
        <v>7.35</v>
      </c>
      <c r="M15" s="22" t="s">
        <v>49</v>
      </c>
      <c r="N15" s="21" t="s">
        <v>50</v>
      </c>
      <c r="O15" s="23">
        <v>0</v>
      </c>
      <c r="P15" s="23">
        <v>0</v>
      </c>
      <c r="Q15" s="21"/>
      <c r="R15" s="18" t="s">
        <v>44</v>
      </c>
      <c r="S15" s="24"/>
      <c r="T15" s="25"/>
      <c r="U15" s="25"/>
    </row>
    <row r="16" spans="1:26" ht="16.5" customHeight="1">
      <c r="A16" s="16">
        <v>10</v>
      </c>
      <c r="B16" s="17" t="s">
        <v>21</v>
      </c>
      <c r="C16" s="18" t="s">
        <v>51</v>
      </c>
      <c r="D16" s="17" t="s">
        <v>23</v>
      </c>
      <c r="E16" s="19" t="str">
        <f t="shared" si="0"/>
        <v>本館</v>
      </c>
      <c r="F16" s="17" t="str">
        <f t="shared" si="1"/>
        <v>1F</v>
      </c>
      <c r="G16" s="17" t="s">
        <v>36</v>
      </c>
      <c r="H16" s="19" t="s">
        <v>45</v>
      </c>
      <c r="I16" s="18" t="s">
        <v>55</v>
      </c>
      <c r="J16" s="18">
        <v>3</v>
      </c>
      <c r="K16" s="18">
        <v>5.5</v>
      </c>
      <c r="L16" s="21">
        <v>16.5</v>
      </c>
      <c r="M16" s="22" t="s">
        <v>43</v>
      </c>
      <c r="N16" s="21" t="s">
        <v>28</v>
      </c>
      <c r="O16" s="23">
        <v>0</v>
      </c>
      <c r="P16" s="23">
        <v>0</v>
      </c>
      <c r="Q16" s="21"/>
      <c r="R16" s="18" t="s">
        <v>53</v>
      </c>
      <c r="S16" s="24" t="s">
        <v>30</v>
      </c>
      <c r="T16" s="25"/>
      <c r="U16" s="25"/>
    </row>
    <row r="17" spans="1:21" ht="16.5" customHeight="1">
      <c r="A17" s="16">
        <v>11</v>
      </c>
      <c r="B17" s="17" t="s">
        <v>21</v>
      </c>
      <c r="C17" s="18" t="s">
        <v>51</v>
      </c>
      <c r="D17" s="17" t="s">
        <v>23</v>
      </c>
      <c r="E17" s="19" t="str">
        <f t="shared" si="0"/>
        <v>本館</v>
      </c>
      <c r="F17" s="17" t="str">
        <f t="shared" si="1"/>
        <v>1F</v>
      </c>
      <c r="G17" s="17" t="s">
        <v>36</v>
      </c>
      <c r="H17" s="19" t="s">
        <v>45</v>
      </c>
      <c r="I17" s="18" t="s">
        <v>56</v>
      </c>
      <c r="J17" s="18">
        <v>2.5</v>
      </c>
      <c r="K17" s="18">
        <v>5.5</v>
      </c>
      <c r="L17" s="21">
        <v>13.75</v>
      </c>
      <c r="M17" s="22" t="s">
        <v>49</v>
      </c>
      <c r="N17" s="21" t="s">
        <v>28</v>
      </c>
      <c r="O17" s="23">
        <v>0</v>
      </c>
      <c r="P17" s="23">
        <v>0</v>
      </c>
      <c r="Q17" s="21"/>
      <c r="R17" s="18" t="s">
        <v>53</v>
      </c>
      <c r="S17" s="24" t="s">
        <v>30</v>
      </c>
      <c r="T17" s="25"/>
      <c r="U17" s="25"/>
    </row>
    <row r="18" spans="1:21" ht="16.5" customHeight="1">
      <c r="A18" s="16">
        <v>12</v>
      </c>
      <c r="B18" s="17" t="s">
        <v>21</v>
      </c>
      <c r="C18" s="18" t="s">
        <v>51</v>
      </c>
      <c r="D18" s="17" t="s">
        <v>23</v>
      </c>
      <c r="E18" s="19" t="str">
        <f t="shared" si="0"/>
        <v>本館</v>
      </c>
      <c r="F18" s="17" t="str">
        <f t="shared" si="1"/>
        <v>1F</v>
      </c>
      <c r="G18" s="17" t="s">
        <v>36</v>
      </c>
      <c r="H18" s="27" t="s">
        <v>57</v>
      </c>
      <c r="I18" s="18" t="s">
        <v>58</v>
      </c>
      <c r="J18" s="18">
        <v>1.9</v>
      </c>
      <c r="K18" s="18">
        <v>5.5</v>
      </c>
      <c r="L18" s="21">
        <v>10.45</v>
      </c>
      <c r="M18" s="22" t="s">
        <v>49</v>
      </c>
      <c r="N18" s="21" t="s">
        <v>28</v>
      </c>
      <c r="O18" s="23">
        <v>1</v>
      </c>
      <c r="P18" s="23">
        <v>1</v>
      </c>
      <c r="Q18" s="21"/>
      <c r="R18" s="18" t="s">
        <v>53</v>
      </c>
      <c r="S18" s="24"/>
      <c r="T18" s="25"/>
      <c r="U18" s="25"/>
    </row>
    <row r="19" spans="1:21" ht="16.5" customHeight="1">
      <c r="A19" s="16">
        <v>13</v>
      </c>
      <c r="B19" s="17" t="s">
        <v>21</v>
      </c>
      <c r="C19" s="18" t="s">
        <v>59</v>
      </c>
      <c r="D19" s="17" t="s">
        <v>23</v>
      </c>
      <c r="E19" s="19" t="str">
        <f t="shared" si="0"/>
        <v>本館</v>
      </c>
      <c r="F19" s="17" t="str">
        <f t="shared" si="1"/>
        <v>1F</v>
      </c>
      <c r="G19" s="17" t="s">
        <v>36</v>
      </c>
      <c r="H19" s="19" t="s">
        <v>60</v>
      </c>
      <c r="I19" s="18" t="s">
        <v>61</v>
      </c>
      <c r="J19" s="18">
        <v>7.7</v>
      </c>
      <c r="K19" s="18">
        <v>5.5</v>
      </c>
      <c r="L19" s="21">
        <v>42.35</v>
      </c>
      <c r="M19" s="22" t="s">
        <v>49</v>
      </c>
      <c r="N19" s="21" t="s">
        <v>28</v>
      </c>
      <c r="O19" s="23">
        <v>1</v>
      </c>
      <c r="P19" s="23">
        <v>1</v>
      </c>
      <c r="Q19" s="21"/>
      <c r="R19" s="18" t="s">
        <v>62</v>
      </c>
      <c r="S19" s="24"/>
      <c r="T19" s="25"/>
      <c r="U19" s="25"/>
    </row>
    <row r="20" spans="1:21" ht="16.5" customHeight="1">
      <c r="A20" s="16">
        <v>14</v>
      </c>
      <c r="B20" s="17" t="s">
        <v>21</v>
      </c>
      <c r="C20" s="18" t="s">
        <v>63</v>
      </c>
      <c r="D20" s="17" t="s">
        <v>23</v>
      </c>
      <c r="E20" s="19" t="str">
        <f t="shared" si="0"/>
        <v>本館</v>
      </c>
      <c r="F20" s="17" t="str">
        <f t="shared" si="1"/>
        <v>1F</v>
      </c>
      <c r="G20" s="17" t="s">
        <v>64</v>
      </c>
      <c r="H20" s="17" t="s">
        <v>26</v>
      </c>
      <c r="I20" s="18" t="s">
        <v>65</v>
      </c>
      <c r="J20" s="18">
        <v>3</v>
      </c>
      <c r="K20" s="18">
        <v>4.8</v>
      </c>
      <c r="L20" s="21">
        <v>14.4</v>
      </c>
      <c r="M20" s="22" t="s">
        <v>28</v>
      </c>
      <c r="N20" s="21" t="s">
        <v>28</v>
      </c>
      <c r="O20" s="23">
        <v>1</v>
      </c>
      <c r="P20" s="23">
        <v>1</v>
      </c>
      <c r="Q20" s="21"/>
      <c r="R20" s="18" t="s">
        <v>66</v>
      </c>
      <c r="S20" s="24"/>
      <c r="T20" s="25"/>
      <c r="U20" s="25"/>
    </row>
    <row r="21" spans="1:21" ht="16.5" customHeight="1">
      <c r="A21" s="16">
        <v>15</v>
      </c>
      <c r="B21" s="17" t="s">
        <v>21</v>
      </c>
      <c r="C21" s="18" t="s">
        <v>40</v>
      </c>
      <c r="D21" s="17" t="s">
        <v>23</v>
      </c>
      <c r="E21" s="19" t="str">
        <f t="shared" si="0"/>
        <v>本館</v>
      </c>
      <c r="F21" s="17" t="str">
        <f t="shared" si="1"/>
        <v>1F</v>
      </c>
      <c r="G21" s="17" t="s">
        <v>36</v>
      </c>
      <c r="H21" s="17" t="s">
        <v>41</v>
      </c>
      <c r="I21" s="20" t="s">
        <v>67</v>
      </c>
      <c r="J21" s="18">
        <v>4.5</v>
      </c>
      <c r="K21" s="18">
        <v>3.5</v>
      </c>
      <c r="L21" s="21">
        <v>15.75</v>
      </c>
      <c r="M21" s="22" t="s">
        <v>49</v>
      </c>
      <c r="N21" s="21" t="s">
        <v>50</v>
      </c>
      <c r="O21" s="23">
        <v>0</v>
      </c>
      <c r="P21" s="23">
        <v>0</v>
      </c>
      <c r="Q21" s="21"/>
      <c r="R21" s="18" t="s">
        <v>44</v>
      </c>
      <c r="S21" s="24"/>
      <c r="T21" s="25"/>
      <c r="U21" s="25"/>
    </row>
    <row r="22" spans="1:21" ht="16.5" customHeight="1">
      <c r="A22" s="16">
        <v>16</v>
      </c>
      <c r="B22" s="17" t="s">
        <v>21</v>
      </c>
      <c r="C22" s="18" t="s">
        <v>51</v>
      </c>
      <c r="D22" s="17" t="s">
        <v>23</v>
      </c>
      <c r="E22" s="19" t="str">
        <f t="shared" si="0"/>
        <v>本館</v>
      </c>
      <c r="F22" s="17" t="str">
        <f t="shared" si="1"/>
        <v>1F</v>
      </c>
      <c r="G22" s="17" t="s">
        <v>64</v>
      </c>
      <c r="H22" s="17" t="s">
        <v>37</v>
      </c>
      <c r="I22" s="18" t="s">
        <v>68</v>
      </c>
      <c r="J22" s="18">
        <v>2</v>
      </c>
      <c r="K22" s="18">
        <v>4.5</v>
      </c>
      <c r="L22" s="21">
        <v>9</v>
      </c>
      <c r="M22" s="21" t="s">
        <v>28</v>
      </c>
      <c r="N22" s="22" t="s">
        <v>28</v>
      </c>
      <c r="O22" s="23">
        <v>0</v>
      </c>
      <c r="P22" s="23">
        <v>0</v>
      </c>
      <c r="Q22" s="21"/>
      <c r="R22" s="18" t="s">
        <v>53</v>
      </c>
      <c r="S22" s="24"/>
      <c r="T22" s="25"/>
      <c r="U22" s="25"/>
    </row>
    <row r="23" spans="1:21" ht="16.5" customHeight="1">
      <c r="A23" s="16">
        <v>17</v>
      </c>
      <c r="B23" s="17" t="s">
        <v>21</v>
      </c>
      <c r="C23" s="18" t="s">
        <v>63</v>
      </c>
      <c r="D23" s="17" t="s">
        <v>23</v>
      </c>
      <c r="E23" s="19" t="str">
        <f t="shared" si="0"/>
        <v>本館</v>
      </c>
      <c r="F23" s="17" t="str">
        <f t="shared" si="1"/>
        <v>1F</v>
      </c>
      <c r="G23" s="17" t="s">
        <v>64</v>
      </c>
      <c r="H23" s="17" t="s">
        <v>37</v>
      </c>
      <c r="I23" s="18" t="s">
        <v>69</v>
      </c>
      <c r="J23" s="18">
        <v>4.5</v>
      </c>
      <c r="K23" s="18">
        <v>5.5</v>
      </c>
      <c r="L23" s="21">
        <v>24.75</v>
      </c>
      <c r="M23" s="22" t="s">
        <v>28</v>
      </c>
      <c r="N23" s="22" t="s">
        <v>28</v>
      </c>
      <c r="O23" s="23">
        <v>1</v>
      </c>
      <c r="P23" s="23">
        <v>1</v>
      </c>
      <c r="Q23" s="21"/>
      <c r="R23" s="18" t="s">
        <v>66</v>
      </c>
      <c r="S23" s="24"/>
      <c r="T23" s="25"/>
      <c r="U23" s="25"/>
    </row>
    <row r="24" spans="1:21" ht="16.5" customHeight="1">
      <c r="A24" s="16">
        <v>18</v>
      </c>
      <c r="B24" s="17" t="s">
        <v>21</v>
      </c>
      <c r="C24" s="18" t="s">
        <v>70</v>
      </c>
      <c r="D24" s="17" t="s">
        <v>23</v>
      </c>
      <c r="E24" s="19" t="str">
        <f t="shared" si="0"/>
        <v>本館</v>
      </c>
      <c r="F24" s="17" t="str">
        <f t="shared" si="1"/>
        <v>1F</v>
      </c>
      <c r="G24" s="17" t="s">
        <v>36</v>
      </c>
      <c r="H24" s="19" t="s">
        <v>37</v>
      </c>
      <c r="I24" s="26" t="s">
        <v>71</v>
      </c>
      <c r="J24" s="18">
        <v>1.8</v>
      </c>
      <c r="K24" s="18">
        <v>2.8</v>
      </c>
      <c r="L24" s="21">
        <v>5.04</v>
      </c>
      <c r="M24" s="21" t="s">
        <v>49</v>
      </c>
      <c r="N24" s="22" t="s">
        <v>28</v>
      </c>
      <c r="O24" s="23">
        <v>0</v>
      </c>
      <c r="P24" s="23">
        <v>0</v>
      </c>
      <c r="Q24" s="21"/>
      <c r="R24" s="18" t="s">
        <v>72</v>
      </c>
      <c r="S24" s="24"/>
      <c r="T24" s="25"/>
      <c r="U24" s="25"/>
    </row>
    <row r="25" spans="1:21" ht="16.5" customHeight="1">
      <c r="A25" s="16">
        <v>19</v>
      </c>
      <c r="B25" s="17" t="s">
        <v>21</v>
      </c>
      <c r="C25" s="18" t="s">
        <v>73</v>
      </c>
      <c r="D25" s="17" t="s">
        <v>23</v>
      </c>
      <c r="E25" s="19" t="str">
        <f t="shared" si="0"/>
        <v>本館</v>
      </c>
      <c r="F25" s="17" t="str">
        <f t="shared" si="1"/>
        <v>1F</v>
      </c>
      <c r="G25" s="17" t="s">
        <v>36</v>
      </c>
      <c r="H25" s="17" t="s">
        <v>31</v>
      </c>
      <c r="I25" s="18" t="s">
        <v>74</v>
      </c>
      <c r="J25" s="18">
        <v>2.75</v>
      </c>
      <c r="K25" s="18">
        <v>4.5</v>
      </c>
      <c r="L25" s="21">
        <v>12.375</v>
      </c>
      <c r="M25" s="21" t="s">
        <v>28</v>
      </c>
      <c r="N25" s="22" t="s">
        <v>28</v>
      </c>
      <c r="O25" s="23">
        <v>0</v>
      </c>
      <c r="P25" s="23">
        <v>0</v>
      </c>
      <c r="Q25" s="21"/>
      <c r="R25" s="18" t="s">
        <v>75</v>
      </c>
      <c r="S25" s="24"/>
      <c r="T25" s="25"/>
      <c r="U25" s="25"/>
    </row>
    <row r="26" spans="1:21" ht="16.5" customHeight="1">
      <c r="A26" s="16">
        <v>20</v>
      </c>
      <c r="B26" s="17" t="s">
        <v>21</v>
      </c>
      <c r="C26" s="18" t="s">
        <v>33</v>
      </c>
      <c r="D26" s="17" t="s">
        <v>23</v>
      </c>
      <c r="E26" s="19" t="str">
        <f t="shared" si="0"/>
        <v>本館</v>
      </c>
      <c r="F26" s="17" t="str">
        <f t="shared" si="1"/>
        <v>1F</v>
      </c>
      <c r="G26" s="17" t="s">
        <v>24</v>
      </c>
      <c r="H26" s="17" t="s">
        <v>76</v>
      </c>
      <c r="I26" s="18" t="s">
        <v>77</v>
      </c>
      <c r="J26" s="18"/>
      <c r="K26" s="18"/>
      <c r="L26" s="21">
        <v>127.06</v>
      </c>
      <c r="M26" s="21" t="s">
        <v>28</v>
      </c>
      <c r="N26" s="22" t="s">
        <v>28</v>
      </c>
      <c r="O26" s="23">
        <v>0</v>
      </c>
      <c r="P26" s="23">
        <v>0</v>
      </c>
      <c r="Q26" s="21"/>
      <c r="R26" s="18" t="s">
        <v>35</v>
      </c>
      <c r="S26" s="24"/>
      <c r="T26" s="25"/>
      <c r="U26" s="25"/>
    </row>
    <row r="27" spans="1:21" ht="16.5" customHeight="1">
      <c r="A27" s="16">
        <v>21</v>
      </c>
      <c r="B27" s="17" t="s">
        <v>21</v>
      </c>
      <c r="C27" s="18" t="s">
        <v>40</v>
      </c>
      <c r="D27" s="17" t="s">
        <v>23</v>
      </c>
      <c r="E27" s="19" t="str">
        <f t="shared" si="0"/>
        <v>本館</v>
      </c>
      <c r="F27" s="17" t="str">
        <f t="shared" si="1"/>
        <v>1F</v>
      </c>
      <c r="G27" s="17" t="s">
        <v>78</v>
      </c>
      <c r="H27" s="17" t="s">
        <v>41</v>
      </c>
      <c r="I27" s="20" t="s">
        <v>79</v>
      </c>
      <c r="J27" s="18"/>
      <c r="K27" s="18"/>
      <c r="L27" s="21">
        <v>29.85</v>
      </c>
      <c r="M27" s="21" t="s">
        <v>49</v>
      </c>
      <c r="N27" s="21" t="s">
        <v>50</v>
      </c>
      <c r="O27" s="23">
        <v>0</v>
      </c>
      <c r="P27" s="23">
        <v>0</v>
      </c>
      <c r="Q27" s="21"/>
      <c r="R27" s="18" t="s">
        <v>44</v>
      </c>
      <c r="S27" s="24" t="s">
        <v>30</v>
      </c>
      <c r="T27" s="25"/>
      <c r="U27" s="25"/>
    </row>
    <row r="28" spans="1:21" ht="16.5" customHeight="1">
      <c r="A28" s="16">
        <v>22</v>
      </c>
      <c r="B28" s="17" t="s">
        <v>21</v>
      </c>
      <c r="C28" s="18" t="s">
        <v>70</v>
      </c>
      <c r="D28" s="17" t="s">
        <v>23</v>
      </c>
      <c r="E28" s="19" t="str">
        <f t="shared" si="0"/>
        <v>本館</v>
      </c>
      <c r="F28" s="17" t="str">
        <f t="shared" si="1"/>
        <v>1F</v>
      </c>
      <c r="G28" s="17" t="s">
        <v>36</v>
      </c>
      <c r="H28" s="19" t="s">
        <v>37</v>
      </c>
      <c r="I28" s="18" t="s">
        <v>80</v>
      </c>
      <c r="J28" s="18"/>
      <c r="K28" s="18"/>
      <c r="L28" s="21">
        <v>134.47999999999999</v>
      </c>
      <c r="M28" s="21" t="s">
        <v>49</v>
      </c>
      <c r="N28" s="21" t="s">
        <v>28</v>
      </c>
      <c r="O28" s="23">
        <v>2</v>
      </c>
      <c r="P28" s="23">
        <v>1</v>
      </c>
      <c r="Q28" s="21"/>
      <c r="R28" s="18" t="s">
        <v>72</v>
      </c>
      <c r="S28" s="24" t="s">
        <v>81</v>
      </c>
      <c r="T28" s="25"/>
      <c r="U28" s="25"/>
    </row>
    <row r="29" spans="1:21" ht="16.5" customHeight="1">
      <c r="A29" s="16">
        <v>23</v>
      </c>
      <c r="B29" s="17" t="s">
        <v>21</v>
      </c>
      <c r="C29" s="18" t="s">
        <v>63</v>
      </c>
      <c r="D29" s="17" t="s">
        <v>23</v>
      </c>
      <c r="E29" s="19" t="str">
        <f t="shared" si="0"/>
        <v>本館</v>
      </c>
      <c r="F29" s="17" t="str">
        <f t="shared" si="1"/>
        <v>1F</v>
      </c>
      <c r="G29" s="17" t="s">
        <v>36</v>
      </c>
      <c r="H29" s="17" t="s">
        <v>37</v>
      </c>
      <c r="I29" s="18" t="s">
        <v>82</v>
      </c>
      <c r="J29" s="18"/>
      <c r="K29" s="18"/>
      <c r="L29" s="21">
        <v>16.28</v>
      </c>
      <c r="M29" s="21" t="s">
        <v>28</v>
      </c>
      <c r="N29" s="21" t="s">
        <v>28</v>
      </c>
      <c r="O29" s="23">
        <v>0</v>
      </c>
      <c r="P29" s="23">
        <v>0</v>
      </c>
      <c r="Q29" s="21"/>
      <c r="R29" s="18" t="s">
        <v>66</v>
      </c>
      <c r="S29" s="24"/>
      <c r="T29" s="25"/>
      <c r="U29" s="25"/>
    </row>
    <row r="30" spans="1:21" ht="16.5" customHeight="1">
      <c r="A30" s="16">
        <v>24</v>
      </c>
      <c r="B30" s="17" t="s">
        <v>21</v>
      </c>
      <c r="C30" s="18" t="s">
        <v>40</v>
      </c>
      <c r="D30" s="17" t="s">
        <v>23</v>
      </c>
      <c r="E30" s="19" t="str">
        <f t="shared" si="0"/>
        <v>本館</v>
      </c>
      <c r="F30" s="17" t="str">
        <f t="shared" si="1"/>
        <v>1F</v>
      </c>
      <c r="G30" s="17" t="s">
        <v>36</v>
      </c>
      <c r="H30" s="17" t="s">
        <v>41</v>
      </c>
      <c r="I30" s="26" t="s">
        <v>83</v>
      </c>
      <c r="J30" s="18"/>
      <c r="K30" s="18"/>
      <c r="L30" s="21">
        <v>12.56</v>
      </c>
      <c r="M30" s="21" t="s">
        <v>49</v>
      </c>
      <c r="N30" s="21" t="s">
        <v>50</v>
      </c>
      <c r="O30" s="23">
        <v>0</v>
      </c>
      <c r="P30" s="23">
        <v>0</v>
      </c>
      <c r="Q30" s="21"/>
      <c r="R30" s="18" t="s">
        <v>44</v>
      </c>
      <c r="S30" s="24"/>
      <c r="T30" s="25"/>
      <c r="U30" s="25"/>
    </row>
    <row r="31" spans="1:21" ht="16.5" customHeight="1">
      <c r="A31" s="16">
        <v>25</v>
      </c>
      <c r="B31" s="17" t="s">
        <v>21</v>
      </c>
      <c r="C31" s="18" t="s">
        <v>40</v>
      </c>
      <c r="D31" s="17" t="s">
        <v>23</v>
      </c>
      <c r="E31" s="19" t="str">
        <f t="shared" si="0"/>
        <v>本館</v>
      </c>
      <c r="F31" s="17" t="str">
        <f t="shared" si="1"/>
        <v>1F</v>
      </c>
      <c r="G31" s="17" t="s">
        <v>84</v>
      </c>
      <c r="H31" s="17" t="s">
        <v>41</v>
      </c>
      <c r="I31" s="20" t="s">
        <v>85</v>
      </c>
      <c r="J31" s="18"/>
      <c r="K31" s="18"/>
      <c r="L31" s="21">
        <v>15.6</v>
      </c>
      <c r="M31" s="21" t="s">
        <v>49</v>
      </c>
      <c r="N31" s="21" t="s">
        <v>50</v>
      </c>
      <c r="O31" s="23">
        <v>0</v>
      </c>
      <c r="P31" s="23">
        <v>0</v>
      </c>
      <c r="Q31" s="21"/>
      <c r="R31" s="18" t="s">
        <v>44</v>
      </c>
      <c r="S31" s="24" t="s">
        <v>86</v>
      </c>
      <c r="T31" s="25"/>
      <c r="U31" s="25"/>
    </row>
    <row r="32" spans="1:21" ht="16.5" customHeight="1">
      <c r="A32" s="16">
        <v>26</v>
      </c>
      <c r="B32" s="17" t="s">
        <v>21</v>
      </c>
      <c r="C32" s="18" t="s">
        <v>51</v>
      </c>
      <c r="D32" s="17" t="s">
        <v>23</v>
      </c>
      <c r="E32" s="19" t="str">
        <f t="shared" si="0"/>
        <v>本館</v>
      </c>
      <c r="F32" s="17" t="str">
        <f t="shared" si="1"/>
        <v>1F</v>
      </c>
      <c r="G32" s="17" t="s">
        <v>36</v>
      </c>
      <c r="H32" s="19" t="s">
        <v>87</v>
      </c>
      <c r="I32" s="20" t="s">
        <v>88</v>
      </c>
      <c r="J32" s="18"/>
      <c r="K32" s="18"/>
      <c r="L32" s="21">
        <v>15.7</v>
      </c>
      <c r="M32" s="21" t="s">
        <v>49</v>
      </c>
      <c r="N32" s="22" t="s">
        <v>28</v>
      </c>
      <c r="O32" s="23">
        <v>0</v>
      </c>
      <c r="P32" s="23">
        <v>0</v>
      </c>
      <c r="Q32" s="21"/>
      <c r="R32" s="18" t="s">
        <v>53</v>
      </c>
      <c r="S32" s="24" t="s">
        <v>30</v>
      </c>
      <c r="T32" s="25"/>
      <c r="U32" s="25"/>
    </row>
    <row r="33" spans="1:21" ht="16.5" customHeight="1">
      <c r="A33" s="16">
        <v>27</v>
      </c>
      <c r="B33" s="17" t="s">
        <v>21</v>
      </c>
      <c r="C33" s="18" t="s">
        <v>89</v>
      </c>
      <c r="D33" s="17" t="s">
        <v>23</v>
      </c>
      <c r="E33" s="19" t="str">
        <f t="shared" si="0"/>
        <v>本館</v>
      </c>
      <c r="F33" s="17" t="str">
        <f t="shared" si="1"/>
        <v>1F</v>
      </c>
      <c r="G33" s="17" t="s">
        <v>36</v>
      </c>
      <c r="H33" s="19" t="s">
        <v>87</v>
      </c>
      <c r="I33" s="20" t="s">
        <v>90</v>
      </c>
      <c r="J33" s="18"/>
      <c r="K33" s="18"/>
      <c r="L33" s="21">
        <v>31.65</v>
      </c>
      <c r="M33" s="21" t="s">
        <v>49</v>
      </c>
      <c r="N33" s="21" t="s">
        <v>91</v>
      </c>
      <c r="O33" s="23">
        <v>1</v>
      </c>
      <c r="P33" s="23">
        <v>1</v>
      </c>
      <c r="Q33" s="21"/>
      <c r="R33" s="18" t="s">
        <v>92</v>
      </c>
      <c r="S33" s="24" t="s">
        <v>86</v>
      </c>
      <c r="T33" s="25"/>
      <c r="U33" s="25"/>
    </row>
    <row r="34" spans="1:21" ht="16.5" customHeight="1">
      <c r="A34" s="16">
        <v>28</v>
      </c>
      <c r="B34" s="17" t="s">
        <v>21</v>
      </c>
      <c r="C34" s="18" t="s">
        <v>93</v>
      </c>
      <c r="D34" s="17" t="s">
        <v>23</v>
      </c>
      <c r="E34" s="19" t="str">
        <f t="shared" si="0"/>
        <v>本館</v>
      </c>
      <c r="F34" s="17" t="str">
        <f t="shared" si="1"/>
        <v>1F</v>
      </c>
      <c r="G34" s="19" t="s">
        <v>94</v>
      </c>
      <c r="H34" s="19" t="s">
        <v>60</v>
      </c>
      <c r="I34" s="28" t="s">
        <v>95</v>
      </c>
      <c r="J34" s="18"/>
      <c r="K34" s="18"/>
      <c r="L34" s="21">
        <v>52.1</v>
      </c>
      <c r="M34" s="21" t="s">
        <v>49</v>
      </c>
      <c r="N34" s="21" t="s">
        <v>91</v>
      </c>
      <c r="O34" s="23">
        <v>1</v>
      </c>
      <c r="P34" s="23">
        <v>1</v>
      </c>
      <c r="Q34" s="21"/>
      <c r="R34" s="18" t="s">
        <v>96</v>
      </c>
      <c r="S34" s="24" t="s">
        <v>30</v>
      </c>
      <c r="T34" s="25"/>
      <c r="U34" s="25"/>
    </row>
    <row r="35" spans="1:21" ht="16.5" customHeight="1">
      <c r="A35" s="16">
        <v>29</v>
      </c>
      <c r="B35" s="17" t="s">
        <v>21</v>
      </c>
      <c r="C35" s="18"/>
      <c r="D35" s="17" t="s">
        <v>97</v>
      </c>
      <c r="E35" s="19" t="str">
        <f t="shared" si="0"/>
        <v>本館</v>
      </c>
      <c r="F35" s="17" t="str">
        <f t="shared" si="1"/>
        <v>1F</v>
      </c>
      <c r="G35" s="17" t="s">
        <v>98</v>
      </c>
      <c r="H35" s="27" t="s">
        <v>37</v>
      </c>
      <c r="I35" s="18" t="s">
        <v>99</v>
      </c>
      <c r="J35" s="18"/>
      <c r="K35" s="18"/>
      <c r="L35" s="21">
        <v>14.33</v>
      </c>
      <c r="M35" s="21" t="s">
        <v>49</v>
      </c>
      <c r="N35" s="21" t="s">
        <v>91</v>
      </c>
      <c r="O35" s="23">
        <v>0</v>
      </c>
      <c r="P35" s="23">
        <v>0</v>
      </c>
      <c r="Q35" s="21"/>
      <c r="R35" s="18"/>
      <c r="S35" s="29"/>
      <c r="T35" s="30"/>
    </row>
    <row r="36" spans="1:21" ht="16.5" customHeight="1">
      <c r="A36" s="16">
        <v>30</v>
      </c>
      <c r="B36" s="17" t="s">
        <v>21</v>
      </c>
      <c r="C36" s="18" t="s">
        <v>100</v>
      </c>
      <c r="D36" s="17" t="s">
        <v>23</v>
      </c>
      <c r="E36" s="19" t="str">
        <f t="shared" si="0"/>
        <v>本館</v>
      </c>
      <c r="F36" s="17" t="str">
        <f t="shared" si="1"/>
        <v>1F</v>
      </c>
      <c r="G36" s="17" t="s">
        <v>24</v>
      </c>
      <c r="H36" s="19" t="s">
        <v>37</v>
      </c>
      <c r="I36" s="18" t="s">
        <v>101</v>
      </c>
      <c r="J36" s="18"/>
      <c r="K36" s="18"/>
      <c r="L36" s="21">
        <v>23.84</v>
      </c>
      <c r="M36" s="21" t="s">
        <v>49</v>
      </c>
      <c r="N36" s="21" t="s">
        <v>91</v>
      </c>
      <c r="O36" s="23">
        <v>1</v>
      </c>
      <c r="P36" s="23">
        <v>1</v>
      </c>
      <c r="Q36" s="21"/>
      <c r="R36" s="18" t="s">
        <v>102</v>
      </c>
      <c r="S36" s="24"/>
      <c r="T36" s="25"/>
      <c r="U36" s="25"/>
    </row>
    <row r="37" spans="1:21" ht="16.5" customHeight="1">
      <c r="A37" s="16">
        <v>31</v>
      </c>
      <c r="B37" s="17" t="s">
        <v>21</v>
      </c>
      <c r="C37" s="18" t="s">
        <v>103</v>
      </c>
      <c r="D37" s="17" t="s">
        <v>23</v>
      </c>
      <c r="E37" s="19" t="str">
        <f t="shared" si="0"/>
        <v>本館</v>
      </c>
      <c r="F37" s="17" t="str">
        <f t="shared" si="1"/>
        <v>1F</v>
      </c>
      <c r="G37" s="17" t="s">
        <v>36</v>
      </c>
      <c r="H37" s="17" t="s">
        <v>60</v>
      </c>
      <c r="I37" s="18" t="s">
        <v>104</v>
      </c>
      <c r="J37" s="18"/>
      <c r="K37" s="18"/>
      <c r="L37" s="21">
        <v>39.46</v>
      </c>
      <c r="M37" s="21" t="s">
        <v>49</v>
      </c>
      <c r="N37" s="21" t="s">
        <v>91</v>
      </c>
      <c r="O37" s="23">
        <v>1</v>
      </c>
      <c r="P37" s="23">
        <v>1</v>
      </c>
      <c r="Q37" s="21"/>
      <c r="R37" s="18" t="s">
        <v>105</v>
      </c>
      <c r="S37" s="24" t="s">
        <v>30</v>
      </c>
      <c r="T37" s="25"/>
      <c r="U37" s="25"/>
    </row>
    <row r="38" spans="1:21" ht="16.5" customHeight="1">
      <c r="A38" s="16">
        <v>32</v>
      </c>
      <c r="B38" s="17" t="s">
        <v>21</v>
      </c>
      <c r="C38" s="18" t="s">
        <v>100</v>
      </c>
      <c r="D38" s="17" t="s">
        <v>23</v>
      </c>
      <c r="E38" s="19" t="str">
        <f t="shared" si="0"/>
        <v>本館</v>
      </c>
      <c r="F38" s="17" t="str">
        <f t="shared" si="1"/>
        <v>1F</v>
      </c>
      <c r="G38" s="17" t="s">
        <v>36</v>
      </c>
      <c r="H38" s="19" t="s">
        <v>106</v>
      </c>
      <c r="I38" s="26" t="s">
        <v>107</v>
      </c>
      <c r="J38" s="18"/>
      <c r="K38" s="18"/>
      <c r="L38" s="21">
        <v>143.28</v>
      </c>
      <c r="M38" s="21" t="s">
        <v>49</v>
      </c>
      <c r="N38" s="21" t="s">
        <v>91</v>
      </c>
      <c r="O38" s="23">
        <v>0</v>
      </c>
      <c r="P38" s="23">
        <v>0</v>
      </c>
      <c r="Q38" s="21"/>
      <c r="R38" s="18" t="s">
        <v>102</v>
      </c>
      <c r="S38" s="24" t="s">
        <v>30</v>
      </c>
      <c r="T38" s="25"/>
      <c r="U38" s="25"/>
    </row>
    <row r="39" spans="1:21" ht="16.5" customHeight="1">
      <c r="A39" s="16">
        <v>33</v>
      </c>
      <c r="B39" s="17" t="s">
        <v>21</v>
      </c>
      <c r="C39" s="18" t="s">
        <v>40</v>
      </c>
      <c r="D39" s="17" t="s">
        <v>23</v>
      </c>
      <c r="E39" s="19" t="str">
        <f t="shared" si="0"/>
        <v>本館</v>
      </c>
      <c r="F39" s="17" t="str">
        <f t="shared" si="1"/>
        <v>1F</v>
      </c>
      <c r="G39" s="17" t="s">
        <v>36</v>
      </c>
      <c r="H39" s="17" t="s">
        <v>41</v>
      </c>
      <c r="I39" s="31" t="s">
        <v>108</v>
      </c>
      <c r="J39" s="18"/>
      <c r="K39" s="18"/>
      <c r="L39" s="21">
        <v>1866.62</v>
      </c>
      <c r="M39" s="21" t="s">
        <v>49</v>
      </c>
      <c r="N39" s="21" t="s">
        <v>50</v>
      </c>
      <c r="O39" s="23">
        <v>0</v>
      </c>
      <c r="P39" s="23">
        <v>0</v>
      </c>
      <c r="Q39" s="21"/>
      <c r="R39" s="18" t="s">
        <v>44</v>
      </c>
      <c r="S39" s="24"/>
      <c r="T39" s="30"/>
    </row>
    <row r="40" spans="1:21" ht="16.5" customHeight="1">
      <c r="A40" s="16">
        <v>34</v>
      </c>
      <c r="B40" s="17" t="s">
        <v>21</v>
      </c>
      <c r="C40" s="18" t="s">
        <v>109</v>
      </c>
      <c r="D40" s="17" t="s">
        <v>23</v>
      </c>
      <c r="E40" s="19" t="str">
        <f t="shared" si="0"/>
        <v>本館</v>
      </c>
      <c r="F40" s="17" t="str">
        <f t="shared" si="1"/>
        <v>1F</v>
      </c>
      <c r="G40" s="17"/>
      <c r="H40" s="17" t="s">
        <v>31</v>
      </c>
      <c r="I40" s="32" t="s">
        <v>110</v>
      </c>
      <c r="J40" s="18"/>
      <c r="K40" s="18"/>
      <c r="L40" s="21">
        <v>261.66000000000003</v>
      </c>
      <c r="M40" s="22" t="s">
        <v>28</v>
      </c>
      <c r="N40" s="22" t="s">
        <v>111</v>
      </c>
      <c r="O40" s="23">
        <v>2</v>
      </c>
      <c r="P40" s="23">
        <v>2</v>
      </c>
      <c r="Q40" s="21"/>
      <c r="R40" s="18" t="s">
        <v>112</v>
      </c>
      <c r="S40" s="24" t="s">
        <v>30</v>
      </c>
      <c r="T40" s="25"/>
      <c r="U40" s="25"/>
    </row>
    <row r="41" spans="1:21" ht="16.5" customHeight="1">
      <c r="A41" s="16">
        <v>35</v>
      </c>
      <c r="B41" s="17" t="s">
        <v>21</v>
      </c>
      <c r="C41" s="18" t="s">
        <v>109</v>
      </c>
      <c r="D41" s="17" t="s">
        <v>23</v>
      </c>
      <c r="E41" s="19" t="str">
        <f t="shared" si="0"/>
        <v>本館</v>
      </c>
      <c r="F41" s="17" t="str">
        <f t="shared" si="1"/>
        <v>1F</v>
      </c>
      <c r="G41" s="17" t="s">
        <v>24</v>
      </c>
      <c r="H41" s="17" t="s">
        <v>37</v>
      </c>
      <c r="I41" s="32" t="s">
        <v>113</v>
      </c>
      <c r="J41" s="18"/>
      <c r="K41" s="18"/>
      <c r="L41" s="21">
        <v>28.43</v>
      </c>
      <c r="M41" s="21" t="s">
        <v>28</v>
      </c>
      <c r="N41" s="22" t="s">
        <v>111</v>
      </c>
      <c r="O41" s="23">
        <v>1</v>
      </c>
      <c r="P41" s="23">
        <v>1</v>
      </c>
      <c r="Q41" s="21"/>
      <c r="R41" s="18" t="s">
        <v>112</v>
      </c>
      <c r="S41" s="24"/>
      <c r="T41" s="25"/>
      <c r="U41" s="25"/>
    </row>
    <row r="42" spans="1:21" ht="16.5" customHeight="1">
      <c r="A42" s="16">
        <v>36</v>
      </c>
      <c r="B42" s="17" t="s">
        <v>21</v>
      </c>
      <c r="C42" s="18" t="s">
        <v>109</v>
      </c>
      <c r="D42" s="17" t="s">
        <v>23</v>
      </c>
      <c r="E42" s="19" t="str">
        <f t="shared" si="0"/>
        <v>本館</v>
      </c>
      <c r="F42" s="17" t="str">
        <f t="shared" si="1"/>
        <v>1F</v>
      </c>
      <c r="G42" s="17" t="s">
        <v>114</v>
      </c>
      <c r="H42" s="17" t="s">
        <v>26</v>
      </c>
      <c r="I42" s="32" t="s">
        <v>115</v>
      </c>
      <c r="J42" s="18"/>
      <c r="K42" s="18"/>
      <c r="L42" s="21">
        <v>8.49</v>
      </c>
      <c r="M42" s="22" t="s">
        <v>28</v>
      </c>
      <c r="N42" s="22" t="s">
        <v>116</v>
      </c>
      <c r="O42" s="23">
        <v>0</v>
      </c>
      <c r="P42" s="23">
        <v>0</v>
      </c>
      <c r="Q42" s="21"/>
      <c r="R42" s="18" t="s">
        <v>112</v>
      </c>
      <c r="S42" s="24"/>
      <c r="T42" s="25"/>
      <c r="U42" s="25"/>
    </row>
    <row r="43" spans="1:21" ht="16.5" customHeight="1">
      <c r="A43" s="16">
        <v>37</v>
      </c>
      <c r="B43" s="17" t="s">
        <v>21</v>
      </c>
      <c r="C43" s="18" t="s">
        <v>109</v>
      </c>
      <c r="D43" s="17" t="s">
        <v>23</v>
      </c>
      <c r="E43" s="19" t="str">
        <f t="shared" si="0"/>
        <v>本館</v>
      </c>
      <c r="F43" s="17" t="str">
        <f t="shared" si="1"/>
        <v>1F</v>
      </c>
      <c r="G43" s="17" t="s">
        <v>64</v>
      </c>
      <c r="H43" s="19" t="s">
        <v>37</v>
      </c>
      <c r="I43" s="32" t="s">
        <v>117</v>
      </c>
      <c r="J43" s="18"/>
      <c r="K43" s="18"/>
      <c r="L43" s="21">
        <v>10.58</v>
      </c>
      <c r="M43" s="21" t="s">
        <v>49</v>
      </c>
      <c r="N43" s="22" t="s">
        <v>118</v>
      </c>
      <c r="O43" s="23">
        <v>0</v>
      </c>
      <c r="P43" s="23">
        <v>0</v>
      </c>
      <c r="Q43" s="21"/>
      <c r="R43" s="18" t="s">
        <v>112</v>
      </c>
      <c r="S43" s="24"/>
      <c r="T43" s="25"/>
      <c r="U43" s="25"/>
    </row>
    <row r="44" spans="1:21" ht="16.5" customHeight="1">
      <c r="A44" s="16">
        <v>38</v>
      </c>
      <c r="B44" s="17" t="s">
        <v>21</v>
      </c>
      <c r="C44" s="18" t="s">
        <v>109</v>
      </c>
      <c r="D44" s="17" t="s">
        <v>23</v>
      </c>
      <c r="E44" s="19" t="str">
        <f t="shared" si="0"/>
        <v>本館</v>
      </c>
      <c r="F44" s="17" t="str">
        <f t="shared" si="1"/>
        <v>1F</v>
      </c>
      <c r="G44" s="17" t="s">
        <v>119</v>
      </c>
      <c r="H44" s="27" t="s">
        <v>120</v>
      </c>
      <c r="I44" s="32" t="s">
        <v>121</v>
      </c>
      <c r="J44" s="18"/>
      <c r="K44" s="18"/>
      <c r="L44" s="21">
        <v>2.04</v>
      </c>
      <c r="M44" s="22" t="s">
        <v>49</v>
      </c>
      <c r="N44" s="22" t="s">
        <v>43</v>
      </c>
      <c r="O44" s="23">
        <v>0</v>
      </c>
      <c r="P44" s="23">
        <v>0</v>
      </c>
      <c r="Q44" s="21"/>
      <c r="R44" s="18" t="s">
        <v>112</v>
      </c>
      <c r="S44" s="24" t="s">
        <v>39</v>
      </c>
      <c r="T44" s="25"/>
      <c r="U44" s="25"/>
    </row>
    <row r="45" spans="1:21" ht="16.5" customHeight="1">
      <c r="A45" s="16">
        <v>39</v>
      </c>
      <c r="B45" s="17" t="s">
        <v>21</v>
      </c>
      <c r="C45" s="18" t="s">
        <v>109</v>
      </c>
      <c r="D45" s="17" t="s">
        <v>23</v>
      </c>
      <c r="E45" s="19" t="str">
        <f t="shared" si="0"/>
        <v>本館</v>
      </c>
      <c r="F45" s="17" t="str">
        <f t="shared" si="1"/>
        <v>1F</v>
      </c>
      <c r="G45" s="17" t="s">
        <v>122</v>
      </c>
      <c r="H45" s="19" t="s">
        <v>123</v>
      </c>
      <c r="I45" s="32" t="s">
        <v>124</v>
      </c>
      <c r="J45" s="18"/>
      <c r="K45" s="18"/>
      <c r="L45" s="21">
        <v>8.33</v>
      </c>
      <c r="M45" s="21" t="s">
        <v>49</v>
      </c>
      <c r="N45" s="22" t="s">
        <v>111</v>
      </c>
      <c r="O45" s="23">
        <v>0</v>
      </c>
      <c r="P45" s="23">
        <v>0</v>
      </c>
      <c r="Q45" s="21"/>
      <c r="R45" s="18"/>
      <c r="S45" s="24"/>
      <c r="T45" s="25"/>
      <c r="U45" s="25"/>
    </row>
    <row r="46" spans="1:21" ht="16.5" customHeight="1">
      <c r="A46" s="16">
        <v>40</v>
      </c>
      <c r="B46" s="17" t="s">
        <v>21</v>
      </c>
      <c r="C46" s="18" t="s">
        <v>100</v>
      </c>
      <c r="D46" s="17" t="s">
        <v>125</v>
      </c>
      <c r="E46" s="19" t="str">
        <f t="shared" si="0"/>
        <v>新館</v>
      </c>
      <c r="F46" s="17" t="str">
        <f t="shared" si="1"/>
        <v>1F</v>
      </c>
      <c r="G46" s="19" t="s">
        <v>126</v>
      </c>
      <c r="H46" s="19" t="s">
        <v>31</v>
      </c>
      <c r="I46" s="18" t="s">
        <v>127</v>
      </c>
      <c r="J46" s="18"/>
      <c r="K46" s="18"/>
      <c r="L46" s="21">
        <v>224.96</v>
      </c>
      <c r="M46" s="22" t="s">
        <v>49</v>
      </c>
      <c r="N46" s="22" t="s">
        <v>128</v>
      </c>
      <c r="O46" s="23">
        <v>0</v>
      </c>
      <c r="P46" s="23">
        <v>0</v>
      </c>
      <c r="Q46" s="21"/>
      <c r="R46" s="18" t="s">
        <v>129</v>
      </c>
      <c r="S46" s="24" t="s">
        <v>81</v>
      </c>
      <c r="T46" s="25"/>
      <c r="U46" s="25"/>
    </row>
    <row r="47" spans="1:21" ht="16.5" customHeight="1">
      <c r="A47" s="16">
        <v>41</v>
      </c>
      <c r="B47" s="17" t="s">
        <v>21</v>
      </c>
      <c r="C47" s="18" t="s">
        <v>100</v>
      </c>
      <c r="D47" s="19" t="s">
        <v>130</v>
      </c>
      <c r="E47" s="19" t="str">
        <f t="shared" si="0"/>
        <v>新館</v>
      </c>
      <c r="F47" s="17" t="str">
        <f t="shared" si="1"/>
        <v>1F</v>
      </c>
      <c r="G47" s="19" t="s">
        <v>131</v>
      </c>
      <c r="H47" s="19" t="s">
        <v>132</v>
      </c>
      <c r="I47" s="26" t="s">
        <v>133</v>
      </c>
      <c r="J47" s="18"/>
      <c r="K47" s="18"/>
      <c r="L47" s="21">
        <v>63</v>
      </c>
      <c r="M47" s="22" t="s">
        <v>116</v>
      </c>
      <c r="N47" s="22" t="s">
        <v>134</v>
      </c>
      <c r="O47" s="23">
        <v>1</v>
      </c>
      <c r="P47" s="23">
        <v>1</v>
      </c>
      <c r="Q47" s="21"/>
      <c r="R47" s="18"/>
      <c r="S47" s="24"/>
      <c r="T47" s="25"/>
      <c r="U47" s="25"/>
    </row>
    <row r="48" spans="1:21" ht="16.5" customHeight="1">
      <c r="A48" s="16">
        <v>42</v>
      </c>
      <c r="B48" s="17" t="s">
        <v>21</v>
      </c>
      <c r="C48" s="18" t="s">
        <v>100</v>
      </c>
      <c r="D48" s="19" t="s">
        <v>135</v>
      </c>
      <c r="E48" s="19" t="str">
        <f t="shared" si="0"/>
        <v>新館</v>
      </c>
      <c r="F48" s="17" t="str">
        <f t="shared" si="1"/>
        <v>1F</v>
      </c>
      <c r="G48" s="19" t="s">
        <v>131</v>
      </c>
      <c r="H48" s="19" t="s">
        <v>25</v>
      </c>
      <c r="I48" s="26" t="s">
        <v>136</v>
      </c>
      <c r="J48" s="18"/>
      <c r="K48" s="18"/>
      <c r="L48" s="21">
        <v>47</v>
      </c>
      <c r="M48" s="21" t="s">
        <v>91</v>
      </c>
      <c r="N48" s="22" t="s">
        <v>116</v>
      </c>
      <c r="O48" s="23">
        <v>2</v>
      </c>
      <c r="P48" s="23">
        <v>2</v>
      </c>
      <c r="Q48" s="21"/>
      <c r="R48" s="18"/>
      <c r="S48" s="24"/>
      <c r="T48" s="25"/>
      <c r="U48" s="25"/>
    </row>
    <row r="49" spans="1:21" ht="16.5" customHeight="1">
      <c r="A49" s="16">
        <v>43</v>
      </c>
      <c r="B49" s="17" t="s">
        <v>21</v>
      </c>
      <c r="C49" s="18" t="s">
        <v>100</v>
      </c>
      <c r="D49" s="17" t="s">
        <v>125</v>
      </c>
      <c r="E49" s="19" t="str">
        <f t="shared" si="0"/>
        <v>新館</v>
      </c>
      <c r="F49" s="17" t="str">
        <f t="shared" si="1"/>
        <v>1F</v>
      </c>
      <c r="G49" s="17" t="s">
        <v>84</v>
      </c>
      <c r="H49" s="17" t="s">
        <v>137</v>
      </c>
      <c r="I49" s="26" t="s">
        <v>138</v>
      </c>
      <c r="J49" s="18"/>
      <c r="K49" s="18"/>
      <c r="L49" s="21">
        <v>24.45</v>
      </c>
      <c r="M49" s="21" t="s">
        <v>50</v>
      </c>
      <c r="N49" s="22" t="s">
        <v>116</v>
      </c>
      <c r="O49" s="23">
        <v>0</v>
      </c>
      <c r="P49" s="23">
        <v>0</v>
      </c>
      <c r="Q49" s="21"/>
      <c r="R49" s="18"/>
      <c r="S49" s="24" t="s">
        <v>30</v>
      </c>
      <c r="T49" s="25"/>
      <c r="U49" s="25"/>
    </row>
    <row r="50" spans="1:21" ht="16.5" customHeight="1">
      <c r="A50" s="16">
        <v>44</v>
      </c>
      <c r="B50" s="17" t="s">
        <v>21</v>
      </c>
      <c r="C50" s="18" t="s">
        <v>100</v>
      </c>
      <c r="D50" s="17" t="s">
        <v>125</v>
      </c>
      <c r="E50" s="19" t="str">
        <f t="shared" si="0"/>
        <v>新館</v>
      </c>
      <c r="F50" s="17" t="str">
        <f t="shared" si="1"/>
        <v>1F</v>
      </c>
      <c r="G50" s="17" t="s">
        <v>84</v>
      </c>
      <c r="H50" s="17" t="s">
        <v>137</v>
      </c>
      <c r="I50" s="26" t="s">
        <v>139</v>
      </c>
      <c r="J50" s="18"/>
      <c r="K50" s="18"/>
      <c r="L50" s="21">
        <v>3</v>
      </c>
      <c r="M50" s="21" t="s">
        <v>50</v>
      </c>
      <c r="N50" s="22" t="s">
        <v>111</v>
      </c>
      <c r="O50" s="23">
        <v>0</v>
      </c>
      <c r="P50" s="23">
        <v>0</v>
      </c>
      <c r="Q50" s="21"/>
      <c r="R50" s="18"/>
      <c r="S50" s="24"/>
      <c r="T50" s="25"/>
      <c r="U50" s="25"/>
    </row>
    <row r="51" spans="1:21" ht="16.5" customHeight="1">
      <c r="A51" s="16">
        <v>45</v>
      </c>
      <c r="B51" s="17" t="s">
        <v>21</v>
      </c>
      <c r="C51" s="18" t="s">
        <v>40</v>
      </c>
      <c r="D51" s="17" t="s">
        <v>125</v>
      </c>
      <c r="E51" s="19" t="str">
        <f t="shared" si="0"/>
        <v>新館</v>
      </c>
      <c r="F51" s="17" t="str">
        <f t="shared" si="1"/>
        <v>1F</v>
      </c>
      <c r="G51" s="17" t="s">
        <v>36</v>
      </c>
      <c r="H51" s="19" t="s">
        <v>41</v>
      </c>
      <c r="I51" s="32" t="s">
        <v>140</v>
      </c>
      <c r="J51" s="18"/>
      <c r="K51" s="18"/>
      <c r="L51" s="21">
        <v>21.41</v>
      </c>
      <c r="M51" s="21" t="s">
        <v>50</v>
      </c>
      <c r="N51" s="21" t="s">
        <v>50</v>
      </c>
      <c r="O51" s="23">
        <v>0</v>
      </c>
      <c r="P51" s="23">
        <v>0</v>
      </c>
      <c r="Q51" s="21"/>
      <c r="R51" s="18" t="s">
        <v>141</v>
      </c>
      <c r="S51" s="24"/>
      <c r="T51" s="25"/>
      <c r="U51" s="25"/>
    </row>
    <row r="52" spans="1:21" ht="16.5" customHeight="1">
      <c r="A52" s="16">
        <v>46</v>
      </c>
      <c r="B52" s="17" t="s">
        <v>21</v>
      </c>
      <c r="C52" s="18" t="s">
        <v>40</v>
      </c>
      <c r="D52" s="17" t="s">
        <v>125</v>
      </c>
      <c r="E52" s="19" t="str">
        <f t="shared" si="0"/>
        <v>新館</v>
      </c>
      <c r="F52" s="17" t="str">
        <f t="shared" si="1"/>
        <v>1F</v>
      </c>
      <c r="G52" s="17" t="s">
        <v>36</v>
      </c>
      <c r="H52" s="19" t="s">
        <v>142</v>
      </c>
      <c r="I52" s="32" t="s">
        <v>143</v>
      </c>
      <c r="J52" s="18"/>
      <c r="K52" s="18"/>
      <c r="L52" s="21">
        <v>9.18</v>
      </c>
      <c r="M52" s="21" t="s">
        <v>50</v>
      </c>
      <c r="N52" s="21" t="s">
        <v>50</v>
      </c>
      <c r="O52" s="23">
        <v>0</v>
      </c>
      <c r="P52" s="23">
        <v>0</v>
      </c>
      <c r="Q52" s="21"/>
      <c r="R52" s="18" t="s">
        <v>141</v>
      </c>
      <c r="S52" s="24"/>
      <c r="T52" s="25"/>
      <c r="U52" s="25"/>
    </row>
    <row r="53" spans="1:21" ht="16.5" customHeight="1">
      <c r="A53" s="16">
        <v>47</v>
      </c>
      <c r="B53" s="17" t="s">
        <v>21</v>
      </c>
      <c r="C53" s="18" t="s">
        <v>40</v>
      </c>
      <c r="D53" s="17" t="s">
        <v>125</v>
      </c>
      <c r="E53" s="19" t="str">
        <f t="shared" si="0"/>
        <v>新館</v>
      </c>
      <c r="F53" s="17" t="str">
        <f t="shared" si="1"/>
        <v>1F</v>
      </c>
      <c r="G53" s="17" t="s">
        <v>144</v>
      </c>
      <c r="H53" s="17" t="s">
        <v>37</v>
      </c>
      <c r="I53" s="32" t="s">
        <v>145</v>
      </c>
      <c r="J53" s="18"/>
      <c r="K53" s="18"/>
      <c r="L53" s="21">
        <v>3.63</v>
      </c>
      <c r="M53" s="22" t="s">
        <v>116</v>
      </c>
      <c r="N53" s="21" t="s">
        <v>91</v>
      </c>
      <c r="O53" s="23">
        <v>0</v>
      </c>
      <c r="P53" s="23">
        <v>0</v>
      </c>
      <c r="Q53" s="21"/>
      <c r="R53" s="18" t="s">
        <v>141</v>
      </c>
      <c r="S53" s="24"/>
      <c r="T53" s="25"/>
      <c r="U53" s="25"/>
    </row>
    <row r="54" spans="1:21" ht="16.5" customHeight="1">
      <c r="A54" s="16">
        <v>48</v>
      </c>
      <c r="B54" s="17" t="s">
        <v>21</v>
      </c>
      <c r="C54" s="18" t="s">
        <v>40</v>
      </c>
      <c r="D54" s="17" t="s">
        <v>125</v>
      </c>
      <c r="E54" s="19" t="str">
        <f t="shared" si="0"/>
        <v>新館</v>
      </c>
      <c r="F54" s="17" t="str">
        <f t="shared" si="1"/>
        <v>1F</v>
      </c>
      <c r="G54" s="17" t="s">
        <v>84</v>
      </c>
      <c r="H54" s="17" t="s">
        <v>41</v>
      </c>
      <c r="I54" s="32" t="s">
        <v>146</v>
      </c>
      <c r="J54" s="18"/>
      <c r="K54" s="18"/>
      <c r="L54" s="21">
        <v>4.29</v>
      </c>
      <c r="M54" s="21" t="s">
        <v>50</v>
      </c>
      <c r="N54" s="21" t="s">
        <v>50</v>
      </c>
      <c r="O54" s="23">
        <v>0</v>
      </c>
      <c r="P54" s="23">
        <v>0</v>
      </c>
      <c r="Q54" s="21"/>
      <c r="R54" s="18" t="s">
        <v>141</v>
      </c>
      <c r="S54" s="24" t="s">
        <v>30</v>
      </c>
      <c r="T54" s="25"/>
      <c r="U54" s="25"/>
    </row>
    <row r="55" spans="1:21" ht="16.5" customHeight="1">
      <c r="A55" s="16">
        <v>49</v>
      </c>
      <c r="B55" s="17" t="s">
        <v>21</v>
      </c>
      <c r="C55" s="18" t="s">
        <v>40</v>
      </c>
      <c r="D55" s="17" t="s">
        <v>125</v>
      </c>
      <c r="E55" s="19" t="str">
        <f t="shared" si="0"/>
        <v>新館</v>
      </c>
      <c r="F55" s="17" t="str">
        <f t="shared" si="1"/>
        <v>1F</v>
      </c>
      <c r="G55" s="17" t="s">
        <v>84</v>
      </c>
      <c r="H55" s="17" t="s">
        <v>41</v>
      </c>
      <c r="I55" s="32" t="s">
        <v>147</v>
      </c>
      <c r="J55" s="18"/>
      <c r="K55" s="18"/>
      <c r="L55" s="21">
        <v>8.59</v>
      </c>
      <c r="M55" s="21" t="s">
        <v>50</v>
      </c>
      <c r="N55" s="21" t="s">
        <v>50</v>
      </c>
      <c r="O55" s="23">
        <v>0</v>
      </c>
      <c r="P55" s="23">
        <v>0</v>
      </c>
      <c r="Q55" s="21"/>
      <c r="R55" s="18" t="s">
        <v>141</v>
      </c>
      <c r="S55" s="24" t="s">
        <v>81</v>
      </c>
      <c r="T55" s="25"/>
      <c r="U55" s="25"/>
    </row>
    <row r="56" spans="1:21" ht="16.5" customHeight="1">
      <c r="A56" s="16">
        <v>50</v>
      </c>
      <c r="B56" s="17" t="s">
        <v>21</v>
      </c>
      <c r="C56" s="18" t="s">
        <v>148</v>
      </c>
      <c r="D56" s="17" t="s">
        <v>125</v>
      </c>
      <c r="E56" s="19" t="str">
        <f t="shared" si="0"/>
        <v>新館</v>
      </c>
      <c r="F56" s="17" t="str">
        <f t="shared" si="1"/>
        <v>1F</v>
      </c>
      <c r="G56" s="17" t="s">
        <v>36</v>
      </c>
      <c r="H56" s="17" t="s">
        <v>31</v>
      </c>
      <c r="I56" s="32" t="s">
        <v>149</v>
      </c>
      <c r="J56" s="18"/>
      <c r="K56" s="18"/>
      <c r="L56" s="21">
        <v>47.49</v>
      </c>
      <c r="M56" s="21" t="s">
        <v>91</v>
      </c>
      <c r="N56" s="21" t="s">
        <v>91</v>
      </c>
      <c r="O56" s="23">
        <v>0</v>
      </c>
      <c r="P56" s="23">
        <v>0</v>
      </c>
      <c r="Q56" s="21"/>
      <c r="R56" s="18" t="s">
        <v>150</v>
      </c>
      <c r="S56" s="24"/>
      <c r="T56" s="25"/>
      <c r="U56" s="25"/>
    </row>
    <row r="57" spans="1:21" ht="16.5" customHeight="1">
      <c r="A57" s="16">
        <v>51</v>
      </c>
      <c r="B57" s="17" t="s">
        <v>21</v>
      </c>
      <c r="C57" s="18" t="s">
        <v>151</v>
      </c>
      <c r="D57" s="17" t="s">
        <v>125</v>
      </c>
      <c r="E57" s="19" t="str">
        <f t="shared" si="0"/>
        <v>新館</v>
      </c>
      <c r="F57" s="17" t="str">
        <f t="shared" si="1"/>
        <v>1F</v>
      </c>
      <c r="G57" s="17" t="s">
        <v>36</v>
      </c>
      <c r="H57" s="19" t="s">
        <v>31</v>
      </c>
      <c r="I57" s="32" t="s">
        <v>152</v>
      </c>
      <c r="J57" s="18"/>
      <c r="K57" s="18"/>
      <c r="L57" s="21">
        <v>51.7</v>
      </c>
      <c r="M57" s="21" t="s">
        <v>50</v>
      </c>
      <c r="N57" s="21" t="s">
        <v>91</v>
      </c>
      <c r="O57" s="23">
        <v>0</v>
      </c>
      <c r="P57" s="23">
        <v>0</v>
      </c>
      <c r="Q57" s="21"/>
      <c r="R57" s="18" t="s">
        <v>153</v>
      </c>
      <c r="S57" s="24" t="s">
        <v>30</v>
      </c>
      <c r="T57" s="25"/>
      <c r="U57" s="25"/>
    </row>
    <row r="58" spans="1:21" ht="16.5" customHeight="1">
      <c r="A58" s="16">
        <v>52</v>
      </c>
      <c r="B58" s="17" t="s">
        <v>21</v>
      </c>
      <c r="C58" s="18" t="s">
        <v>148</v>
      </c>
      <c r="D58" s="17" t="s">
        <v>125</v>
      </c>
      <c r="E58" s="19" t="str">
        <f t="shared" si="0"/>
        <v>新館</v>
      </c>
      <c r="F58" s="17" t="str">
        <f t="shared" si="1"/>
        <v>1F</v>
      </c>
      <c r="G58" s="17" t="s">
        <v>24</v>
      </c>
      <c r="H58" s="19" t="s">
        <v>45</v>
      </c>
      <c r="I58" s="32" t="s">
        <v>154</v>
      </c>
      <c r="J58" s="18"/>
      <c r="K58" s="18"/>
      <c r="L58" s="21">
        <v>183.55</v>
      </c>
      <c r="M58" s="21" t="s">
        <v>50</v>
      </c>
      <c r="N58" s="21" t="s">
        <v>91</v>
      </c>
      <c r="O58" s="23">
        <v>2</v>
      </c>
      <c r="P58" s="23">
        <v>2</v>
      </c>
      <c r="Q58" s="21"/>
      <c r="R58" s="18" t="s">
        <v>150</v>
      </c>
      <c r="S58" s="24" t="s">
        <v>30</v>
      </c>
      <c r="T58" s="25"/>
      <c r="U58" s="25"/>
    </row>
    <row r="59" spans="1:21" ht="16.5" customHeight="1">
      <c r="A59" s="16">
        <v>53</v>
      </c>
      <c r="B59" s="17" t="s">
        <v>21</v>
      </c>
      <c r="C59" s="18" t="s">
        <v>155</v>
      </c>
      <c r="D59" s="17" t="s">
        <v>125</v>
      </c>
      <c r="E59" s="19" t="str">
        <f t="shared" si="0"/>
        <v>新館</v>
      </c>
      <c r="F59" s="17" t="str">
        <f t="shared" si="1"/>
        <v>1F</v>
      </c>
      <c r="G59" s="17" t="s">
        <v>24</v>
      </c>
      <c r="H59" s="17" t="s">
        <v>60</v>
      </c>
      <c r="I59" s="32" t="s">
        <v>156</v>
      </c>
      <c r="J59" s="18"/>
      <c r="K59" s="18"/>
      <c r="L59" s="21">
        <v>22.52</v>
      </c>
      <c r="M59" s="21" t="s">
        <v>50</v>
      </c>
      <c r="N59" s="22" t="s">
        <v>111</v>
      </c>
      <c r="O59" s="23">
        <v>1</v>
      </c>
      <c r="P59" s="23">
        <v>1</v>
      </c>
      <c r="Q59" s="21"/>
      <c r="R59" s="18" t="s">
        <v>157</v>
      </c>
      <c r="S59" s="24" t="s">
        <v>81</v>
      </c>
      <c r="T59" s="25"/>
      <c r="U59" s="25"/>
    </row>
    <row r="60" spans="1:21" ht="16.5" customHeight="1">
      <c r="A60" s="16">
        <v>54</v>
      </c>
      <c r="B60" s="17" t="s">
        <v>21</v>
      </c>
      <c r="C60" s="18" t="s">
        <v>40</v>
      </c>
      <c r="D60" s="17" t="s">
        <v>125</v>
      </c>
      <c r="E60" s="19" t="str">
        <f t="shared" si="0"/>
        <v>新館</v>
      </c>
      <c r="F60" s="17" t="str">
        <f t="shared" si="1"/>
        <v>1F</v>
      </c>
      <c r="G60" s="17" t="s">
        <v>84</v>
      </c>
      <c r="H60" s="17" t="s">
        <v>41</v>
      </c>
      <c r="I60" s="31" t="s">
        <v>158</v>
      </c>
      <c r="J60" s="18"/>
      <c r="K60" s="18"/>
      <c r="L60" s="21">
        <v>34.53</v>
      </c>
      <c r="M60" s="22" t="s">
        <v>47</v>
      </c>
      <c r="N60" s="21" t="s">
        <v>50</v>
      </c>
      <c r="O60" s="23">
        <v>0</v>
      </c>
      <c r="P60" s="23">
        <v>0</v>
      </c>
      <c r="Q60" s="21"/>
      <c r="R60" s="18" t="s">
        <v>141</v>
      </c>
      <c r="S60" s="24" t="s">
        <v>30</v>
      </c>
      <c r="T60" s="25"/>
      <c r="U60" s="25"/>
    </row>
    <row r="61" spans="1:21" ht="16.5" customHeight="1">
      <c r="A61" s="16">
        <v>55</v>
      </c>
      <c r="B61" s="17" t="s">
        <v>21</v>
      </c>
      <c r="C61" s="18" t="s">
        <v>40</v>
      </c>
      <c r="D61" s="17" t="s">
        <v>125</v>
      </c>
      <c r="E61" s="19" t="str">
        <f t="shared" si="0"/>
        <v>新館</v>
      </c>
      <c r="F61" s="17" t="str">
        <f t="shared" si="1"/>
        <v>1F</v>
      </c>
      <c r="G61" s="17" t="s">
        <v>84</v>
      </c>
      <c r="H61" s="17" t="s">
        <v>41</v>
      </c>
      <c r="I61" s="31" t="s">
        <v>159</v>
      </c>
      <c r="J61" s="18"/>
      <c r="K61" s="18"/>
      <c r="L61" s="21">
        <v>5.05</v>
      </c>
      <c r="M61" s="21" t="s">
        <v>50</v>
      </c>
      <c r="N61" s="21" t="s">
        <v>50</v>
      </c>
      <c r="O61" s="23">
        <v>0</v>
      </c>
      <c r="P61" s="23">
        <v>0</v>
      </c>
      <c r="Q61" s="21"/>
      <c r="R61" s="18" t="s">
        <v>141</v>
      </c>
      <c r="S61" s="24" t="s">
        <v>30</v>
      </c>
      <c r="T61" s="25"/>
      <c r="U61" s="25"/>
    </row>
    <row r="62" spans="1:21" ht="16.5" customHeight="1">
      <c r="A62" s="16">
        <v>56</v>
      </c>
      <c r="B62" s="17" t="s">
        <v>21</v>
      </c>
      <c r="C62" s="18" t="s">
        <v>63</v>
      </c>
      <c r="D62" s="17" t="s">
        <v>125</v>
      </c>
      <c r="E62" s="19" t="str">
        <f t="shared" si="0"/>
        <v>新館</v>
      </c>
      <c r="F62" s="17" t="str">
        <f t="shared" si="1"/>
        <v>1F</v>
      </c>
      <c r="G62" s="17" t="s">
        <v>24</v>
      </c>
      <c r="H62" s="17" t="s">
        <v>60</v>
      </c>
      <c r="I62" s="32" t="s">
        <v>160</v>
      </c>
      <c r="J62" s="18"/>
      <c r="K62" s="18"/>
      <c r="L62" s="21">
        <v>19</v>
      </c>
      <c r="M62" s="21" t="s">
        <v>50</v>
      </c>
      <c r="N62" s="21" t="s">
        <v>50</v>
      </c>
      <c r="O62" s="23">
        <v>0</v>
      </c>
      <c r="P62" s="23">
        <v>0</v>
      </c>
      <c r="Q62" s="21"/>
      <c r="R62" s="18" t="s">
        <v>161</v>
      </c>
      <c r="S62" s="24"/>
      <c r="T62" s="25"/>
      <c r="U62" s="25"/>
    </row>
    <row r="63" spans="1:21" ht="16.5" customHeight="1">
      <c r="A63" s="16">
        <v>57</v>
      </c>
      <c r="B63" s="17" t="s">
        <v>21</v>
      </c>
      <c r="C63" s="18" t="s">
        <v>40</v>
      </c>
      <c r="D63" s="17" t="s">
        <v>125</v>
      </c>
      <c r="E63" s="19" t="str">
        <f t="shared" si="0"/>
        <v>新館</v>
      </c>
      <c r="F63" s="17" t="str">
        <f t="shared" si="1"/>
        <v>1F</v>
      </c>
      <c r="G63" s="17" t="s">
        <v>36</v>
      </c>
      <c r="H63" s="19" t="s">
        <v>41</v>
      </c>
      <c r="I63" s="32" t="s">
        <v>162</v>
      </c>
      <c r="J63" s="18"/>
      <c r="K63" s="18"/>
      <c r="L63" s="21">
        <v>6.44</v>
      </c>
      <c r="M63" s="22" t="s">
        <v>43</v>
      </c>
      <c r="N63" s="21" t="s">
        <v>50</v>
      </c>
      <c r="O63" s="23">
        <v>0</v>
      </c>
      <c r="P63" s="23">
        <v>0</v>
      </c>
      <c r="Q63" s="21"/>
      <c r="R63" s="18" t="s">
        <v>141</v>
      </c>
      <c r="S63" s="24"/>
      <c r="T63" s="25"/>
      <c r="U63" s="25"/>
    </row>
    <row r="64" spans="1:21" ht="16.5" customHeight="1">
      <c r="A64" s="16">
        <v>58</v>
      </c>
      <c r="B64" s="17" t="s">
        <v>21</v>
      </c>
      <c r="C64" s="18" t="s">
        <v>40</v>
      </c>
      <c r="D64" s="17" t="s">
        <v>125</v>
      </c>
      <c r="E64" s="19" t="str">
        <f t="shared" si="0"/>
        <v>新館</v>
      </c>
      <c r="F64" s="17" t="str">
        <f t="shared" si="1"/>
        <v>1F</v>
      </c>
      <c r="G64" s="17" t="s">
        <v>163</v>
      </c>
      <c r="H64" s="17" t="s">
        <v>37</v>
      </c>
      <c r="I64" s="31" t="s">
        <v>164</v>
      </c>
      <c r="J64" s="18"/>
      <c r="K64" s="18"/>
      <c r="L64" s="21">
        <v>4.91</v>
      </c>
      <c r="M64" s="21" t="s">
        <v>91</v>
      </c>
      <c r="N64" s="21" t="s">
        <v>28</v>
      </c>
      <c r="O64" s="23">
        <v>0</v>
      </c>
      <c r="P64" s="23">
        <v>0</v>
      </c>
      <c r="Q64" s="21"/>
      <c r="R64" s="18" t="s">
        <v>141</v>
      </c>
      <c r="S64" s="24"/>
      <c r="T64" s="25"/>
      <c r="U64" s="25"/>
    </row>
    <row r="65" spans="1:21" ht="16.5" customHeight="1">
      <c r="A65" s="16">
        <v>59</v>
      </c>
      <c r="B65" s="17" t="s">
        <v>21</v>
      </c>
      <c r="C65" s="18" t="s">
        <v>40</v>
      </c>
      <c r="D65" s="17" t="s">
        <v>125</v>
      </c>
      <c r="E65" s="19" t="str">
        <f t="shared" si="0"/>
        <v>新館</v>
      </c>
      <c r="F65" s="17" t="str">
        <f t="shared" si="1"/>
        <v>1F</v>
      </c>
      <c r="G65" s="17" t="s">
        <v>84</v>
      </c>
      <c r="H65" s="17" t="s">
        <v>41</v>
      </c>
      <c r="I65" s="31" t="s">
        <v>165</v>
      </c>
      <c r="J65" s="18"/>
      <c r="K65" s="18"/>
      <c r="L65" s="21">
        <v>7.35</v>
      </c>
      <c r="M65" s="21" t="s">
        <v>50</v>
      </c>
      <c r="N65" s="21" t="s">
        <v>50</v>
      </c>
      <c r="O65" s="23">
        <v>0</v>
      </c>
      <c r="P65" s="23">
        <v>0</v>
      </c>
      <c r="Q65" s="21"/>
      <c r="R65" s="18" t="s">
        <v>141</v>
      </c>
      <c r="S65" s="24" t="s">
        <v>30</v>
      </c>
      <c r="T65" s="25"/>
      <c r="U65" s="25"/>
    </row>
    <row r="66" spans="1:21" ht="16.5" customHeight="1">
      <c r="A66" s="16">
        <v>60</v>
      </c>
      <c r="B66" s="17" t="s">
        <v>21</v>
      </c>
      <c r="C66" s="18" t="s">
        <v>166</v>
      </c>
      <c r="D66" s="17" t="s">
        <v>125</v>
      </c>
      <c r="E66" s="19" t="str">
        <f t="shared" si="0"/>
        <v>新館</v>
      </c>
      <c r="F66" s="17" t="str">
        <f t="shared" si="1"/>
        <v>1F</v>
      </c>
      <c r="G66" s="17" t="s">
        <v>24</v>
      </c>
      <c r="H66" s="19" t="s">
        <v>45</v>
      </c>
      <c r="I66" s="31" t="s">
        <v>167</v>
      </c>
      <c r="J66" s="18"/>
      <c r="K66" s="18"/>
      <c r="L66" s="21">
        <v>113.72</v>
      </c>
      <c r="M66" s="21" t="s">
        <v>50</v>
      </c>
      <c r="N66" s="21" t="s">
        <v>28</v>
      </c>
      <c r="O66" s="23">
        <v>2</v>
      </c>
      <c r="P66" s="23">
        <v>2</v>
      </c>
      <c r="Q66" s="21"/>
      <c r="R66" s="18" t="s">
        <v>168</v>
      </c>
      <c r="S66" s="24" t="s">
        <v>30</v>
      </c>
      <c r="T66" s="25"/>
      <c r="U66" s="25"/>
    </row>
    <row r="67" spans="1:21" ht="16.5" customHeight="1">
      <c r="A67" s="16">
        <v>61</v>
      </c>
      <c r="B67" s="17" t="s">
        <v>21</v>
      </c>
      <c r="C67" s="18" t="s">
        <v>166</v>
      </c>
      <c r="D67" s="17" t="s">
        <v>125</v>
      </c>
      <c r="E67" s="19" t="str">
        <f t="shared" si="0"/>
        <v>新館</v>
      </c>
      <c r="F67" s="17" t="str">
        <f t="shared" si="1"/>
        <v>1F</v>
      </c>
      <c r="G67" s="17" t="s">
        <v>24</v>
      </c>
      <c r="H67" s="19" t="s">
        <v>169</v>
      </c>
      <c r="I67" s="31" t="s">
        <v>170</v>
      </c>
      <c r="J67" s="18"/>
      <c r="K67" s="18"/>
      <c r="L67" s="21">
        <v>36</v>
      </c>
      <c r="M67" s="21" t="s">
        <v>50</v>
      </c>
      <c r="N67" s="21" t="s">
        <v>28</v>
      </c>
      <c r="O67" s="23">
        <v>2</v>
      </c>
      <c r="P67" s="23">
        <v>2</v>
      </c>
      <c r="Q67" s="21"/>
      <c r="R67" s="18" t="s">
        <v>168</v>
      </c>
      <c r="S67" s="24" t="s">
        <v>30</v>
      </c>
      <c r="T67" s="25"/>
      <c r="U67" s="25"/>
    </row>
    <row r="68" spans="1:21" ht="16.5" customHeight="1">
      <c r="A68" s="16">
        <v>62</v>
      </c>
      <c r="B68" s="17" t="s">
        <v>21</v>
      </c>
      <c r="C68" s="18" t="s">
        <v>40</v>
      </c>
      <c r="D68" s="17" t="s">
        <v>125</v>
      </c>
      <c r="E68" s="19" t="str">
        <f t="shared" si="0"/>
        <v>新館</v>
      </c>
      <c r="F68" s="17" t="str">
        <f t="shared" si="1"/>
        <v>1F</v>
      </c>
      <c r="G68" s="17" t="s">
        <v>36</v>
      </c>
      <c r="H68" s="17" t="s">
        <v>41</v>
      </c>
      <c r="I68" s="32" t="s">
        <v>171</v>
      </c>
      <c r="J68" s="18"/>
      <c r="K68" s="18"/>
      <c r="L68" s="21">
        <v>366.96</v>
      </c>
      <c r="M68" s="21" t="s">
        <v>50</v>
      </c>
      <c r="N68" s="21" t="s">
        <v>50</v>
      </c>
      <c r="O68" s="23">
        <v>0</v>
      </c>
      <c r="P68" s="23">
        <v>0</v>
      </c>
      <c r="Q68" s="21"/>
      <c r="R68" s="18" t="s">
        <v>141</v>
      </c>
      <c r="S68" s="24"/>
      <c r="T68" s="25"/>
      <c r="U68" s="25"/>
    </row>
    <row r="69" spans="1:21" ht="16.5" customHeight="1">
      <c r="A69" s="16">
        <v>63</v>
      </c>
      <c r="B69" s="17" t="s">
        <v>21</v>
      </c>
      <c r="C69" s="18" t="s">
        <v>40</v>
      </c>
      <c r="D69" s="17" t="s">
        <v>125</v>
      </c>
      <c r="E69" s="19" t="str">
        <f t="shared" si="0"/>
        <v>新館</v>
      </c>
      <c r="F69" s="17" t="str">
        <f t="shared" si="1"/>
        <v>1F</v>
      </c>
      <c r="G69" s="17" t="s">
        <v>36</v>
      </c>
      <c r="H69" s="17" t="s">
        <v>41</v>
      </c>
      <c r="I69" s="32" t="s">
        <v>172</v>
      </c>
      <c r="J69" s="18"/>
      <c r="K69" s="18"/>
      <c r="L69" s="21">
        <v>17.3</v>
      </c>
      <c r="M69" s="21" t="s">
        <v>50</v>
      </c>
      <c r="N69" s="21" t="s">
        <v>50</v>
      </c>
      <c r="O69" s="23">
        <v>0</v>
      </c>
      <c r="P69" s="23">
        <v>0</v>
      </c>
      <c r="Q69" s="21"/>
      <c r="R69" s="18" t="s">
        <v>141</v>
      </c>
      <c r="S69" s="24"/>
      <c r="T69" s="25"/>
      <c r="U69" s="25"/>
    </row>
    <row r="70" spans="1:21" ht="16.5" customHeight="1">
      <c r="A70" s="16">
        <v>64</v>
      </c>
      <c r="B70" s="17" t="s">
        <v>21</v>
      </c>
      <c r="C70" s="18" t="s">
        <v>40</v>
      </c>
      <c r="D70" s="17" t="s">
        <v>125</v>
      </c>
      <c r="E70" s="19" t="str">
        <f t="shared" si="0"/>
        <v>新館</v>
      </c>
      <c r="F70" s="17" t="str">
        <f t="shared" si="1"/>
        <v>1F</v>
      </c>
      <c r="G70" s="17" t="s">
        <v>36</v>
      </c>
      <c r="H70" s="17" t="s">
        <v>41</v>
      </c>
      <c r="I70" s="32" t="s">
        <v>173</v>
      </c>
      <c r="J70" s="18"/>
      <c r="K70" s="18"/>
      <c r="L70" s="21">
        <v>17.399999999999999</v>
      </c>
      <c r="M70" s="21" t="s">
        <v>50</v>
      </c>
      <c r="N70" s="21" t="s">
        <v>50</v>
      </c>
      <c r="O70" s="23">
        <v>0</v>
      </c>
      <c r="P70" s="23">
        <v>0</v>
      </c>
      <c r="Q70" s="21"/>
      <c r="R70" s="18" t="s">
        <v>141</v>
      </c>
      <c r="S70" s="24"/>
      <c r="T70" s="25"/>
      <c r="U70" s="25"/>
    </row>
    <row r="71" spans="1:21" ht="16.5" customHeight="1">
      <c r="A71" s="16">
        <v>65</v>
      </c>
      <c r="B71" s="17" t="s">
        <v>21</v>
      </c>
      <c r="C71" s="18" t="s">
        <v>174</v>
      </c>
      <c r="D71" s="17" t="s">
        <v>175</v>
      </c>
      <c r="E71" s="19" t="str">
        <f t="shared" si="0"/>
        <v>本館</v>
      </c>
      <c r="F71" s="17" t="str">
        <f t="shared" si="1"/>
        <v>2F</v>
      </c>
      <c r="G71" s="17" t="s">
        <v>24</v>
      </c>
      <c r="H71" s="17" t="s">
        <v>37</v>
      </c>
      <c r="I71" s="32" t="s">
        <v>176</v>
      </c>
      <c r="J71" s="18">
        <v>5.5</v>
      </c>
      <c r="K71" s="18">
        <v>11</v>
      </c>
      <c r="L71" s="21">
        <v>60.5</v>
      </c>
      <c r="M71" s="21" t="s">
        <v>91</v>
      </c>
      <c r="N71" s="21" t="s">
        <v>28</v>
      </c>
      <c r="O71" s="23">
        <v>1</v>
      </c>
      <c r="P71" s="23">
        <v>1</v>
      </c>
      <c r="Q71" s="21"/>
      <c r="R71" s="18" t="s">
        <v>177</v>
      </c>
      <c r="S71" s="24" t="s">
        <v>30</v>
      </c>
      <c r="T71" s="25"/>
      <c r="U71" s="25"/>
    </row>
    <row r="72" spans="1:21" ht="16.5" customHeight="1">
      <c r="A72" s="16">
        <v>66</v>
      </c>
      <c r="B72" s="17" t="s">
        <v>21</v>
      </c>
      <c r="C72" s="18" t="s">
        <v>148</v>
      </c>
      <c r="D72" s="17" t="s">
        <v>175</v>
      </c>
      <c r="E72" s="19" t="str">
        <f t="shared" si="0"/>
        <v>本館</v>
      </c>
      <c r="F72" s="17" t="str">
        <f t="shared" si="1"/>
        <v>2F</v>
      </c>
      <c r="G72" s="17" t="s">
        <v>36</v>
      </c>
      <c r="H72" s="19" t="s">
        <v>37</v>
      </c>
      <c r="I72" s="32" t="s">
        <v>178</v>
      </c>
      <c r="J72" s="18">
        <v>5.5</v>
      </c>
      <c r="K72" s="18">
        <v>5.5</v>
      </c>
      <c r="L72" s="21">
        <v>30.25</v>
      </c>
      <c r="M72" s="21" t="s">
        <v>50</v>
      </c>
      <c r="N72" s="21" t="s">
        <v>28</v>
      </c>
      <c r="O72" s="23">
        <v>1</v>
      </c>
      <c r="P72" s="23">
        <v>1</v>
      </c>
      <c r="Q72" s="21"/>
      <c r="R72" s="18" t="s">
        <v>179</v>
      </c>
      <c r="S72" s="24" t="s">
        <v>30</v>
      </c>
      <c r="T72" s="25"/>
      <c r="U72" s="25"/>
    </row>
    <row r="73" spans="1:21" ht="16.5" customHeight="1">
      <c r="A73" s="16">
        <v>67</v>
      </c>
      <c r="B73" s="17" t="s">
        <v>21</v>
      </c>
      <c r="C73" s="18" t="s">
        <v>148</v>
      </c>
      <c r="D73" s="17" t="s">
        <v>175</v>
      </c>
      <c r="E73" s="19" t="str">
        <f t="shared" ref="E73:E136" si="2">LEFT(D73,FIND("館",D73))</f>
        <v>本館</v>
      </c>
      <c r="F73" s="17" t="str">
        <f t="shared" ref="F73:F136" si="3">MID(D73,FIND("館",D73)+1,LEN(D73)-FIND("館",D73))</f>
        <v>2F</v>
      </c>
      <c r="G73" s="17" t="s">
        <v>36</v>
      </c>
      <c r="H73" s="19" t="s">
        <v>31</v>
      </c>
      <c r="I73" s="32" t="s">
        <v>180</v>
      </c>
      <c r="J73" s="18">
        <v>5.5</v>
      </c>
      <c r="K73" s="18">
        <v>5.5</v>
      </c>
      <c r="L73" s="21">
        <v>30.25</v>
      </c>
      <c r="M73" s="21" t="s">
        <v>50</v>
      </c>
      <c r="N73" s="21" t="s">
        <v>28</v>
      </c>
      <c r="O73" s="23">
        <v>0</v>
      </c>
      <c r="P73" s="23">
        <v>0</v>
      </c>
      <c r="Q73" s="21"/>
      <c r="R73" s="18" t="s">
        <v>179</v>
      </c>
      <c r="S73" s="24" t="s">
        <v>181</v>
      </c>
      <c r="T73" s="25"/>
      <c r="U73" s="25"/>
    </row>
    <row r="74" spans="1:21" ht="16.5" customHeight="1">
      <c r="A74" s="16">
        <v>68</v>
      </c>
      <c r="B74" s="17" t="s">
        <v>21</v>
      </c>
      <c r="C74" s="18" t="s">
        <v>148</v>
      </c>
      <c r="D74" s="17" t="s">
        <v>175</v>
      </c>
      <c r="E74" s="19" t="str">
        <f t="shared" si="2"/>
        <v>本館</v>
      </c>
      <c r="F74" s="17" t="str">
        <f t="shared" si="3"/>
        <v>2F</v>
      </c>
      <c r="G74" s="17" t="s">
        <v>36</v>
      </c>
      <c r="H74" s="17" t="s">
        <v>31</v>
      </c>
      <c r="I74" s="32" t="s">
        <v>182</v>
      </c>
      <c r="J74" s="18"/>
      <c r="K74" s="18"/>
      <c r="L74" s="21">
        <v>6.21</v>
      </c>
      <c r="M74" s="21" t="s">
        <v>91</v>
      </c>
      <c r="N74" s="22" t="s">
        <v>28</v>
      </c>
      <c r="O74" s="23">
        <v>0</v>
      </c>
      <c r="P74" s="23">
        <v>0</v>
      </c>
      <c r="Q74" s="21"/>
      <c r="R74" s="18" t="s">
        <v>179</v>
      </c>
      <c r="S74" s="24"/>
      <c r="T74" s="25"/>
      <c r="U74" s="25"/>
    </row>
    <row r="75" spans="1:21" ht="16.5" customHeight="1">
      <c r="A75" s="16">
        <v>69</v>
      </c>
      <c r="B75" s="17" t="s">
        <v>21</v>
      </c>
      <c r="C75" s="18" t="s">
        <v>148</v>
      </c>
      <c r="D75" s="17" t="s">
        <v>175</v>
      </c>
      <c r="E75" s="19" t="str">
        <f t="shared" si="2"/>
        <v>本館</v>
      </c>
      <c r="F75" s="17" t="str">
        <f t="shared" si="3"/>
        <v>2F</v>
      </c>
      <c r="G75" s="17" t="s">
        <v>36</v>
      </c>
      <c r="H75" s="17" t="s">
        <v>41</v>
      </c>
      <c r="I75" s="31" t="s">
        <v>183</v>
      </c>
      <c r="J75" s="18"/>
      <c r="K75" s="18"/>
      <c r="L75" s="21">
        <v>5</v>
      </c>
      <c r="M75" s="22" t="s">
        <v>43</v>
      </c>
      <c r="N75" s="22" t="s">
        <v>184</v>
      </c>
      <c r="O75" s="23">
        <v>0</v>
      </c>
      <c r="P75" s="23">
        <v>0</v>
      </c>
      <c r="Q75" s="21"/>
      <c r="R75" s="18" t="s">
        <v>179</v>
      </c>
      <c r="S75" s="24"/>
      <c r="T75" s="25"/>
      <c r="U75" s="25"/>
    </row>
    <row r="76" spans="1:21" ht="16.5" customHeight="1">
      <c r="A76" s="16">
        <v>70</v>
      </c>
      <c r="B76" s="17" t="s">
        <v>21</v>
      </c>
      <c r="C76" s="18" t="s">
        <v>155</v>
      </c>
      <c r="D76" s="17" t="s">
        <v>175</v>
      </c>
      <c r="E76" s="19" t="str">
        <f t="shared" si="2"/>
        <v>本館</v>
      </c>
      <c r="F76" s="17" t="str">
        <f t="shared" si="3"/>
        <v>2F</v>
      </c>
      <c r="G76" s="17" t="s">
        <v>24</v>
      </c>
      <c r="H76" s="19" t="s">
        <v>185</v>
      </c>
      <c r="I76" s="32" t="s">
        <v>186</v>
      </c>
      <c r="J76" s="18">
        <v>5.5</v>
      </c>
      <c r="K76" s="18">
        <v>5.5</v>
      </c>
      <c r="L76" s="21">
        <v>30.25</v>
      </c>
      <c r="M76" s="21" t="s">
        <v>50</v>
      </c>
      <c r="N76" s="21" t="s">
        <v>91</v>
      </c>
      <c r="O76" s="23">
        <v>0</v>
      </c>
      <c r="P76" s="23">
        <v>0</v>
      </c>
      <c r="Q76" s="21"/>
      <c r="R76" s="18" t="s">
        <v>187</v>
      </c>
      <c r="S76" s="24" t="s">
        <v>30</v>
      </c>
      <c r="T76" s="25"/>
      <c r="U76" s="25"/>
    </row>
    <row r="77" spans="1:21" ht="16.5" customHeight="1">
      <c r="A77" s="16">
        <v>71</v>
      </c>
      <c r="B77" s="17" t="s">
        <v>21</v>
      </c>
      <c r="C77" s="18" t="s">
        <v>155</v>
      </c>
      <c r="D77" s="17" t="s">
        <v>175</v>
      </c>
      <c r="E77" s="19" t="str">
        <f t="shared" si="2"/>
        <v>本館</v>
      </c>
      <c r="F77" s="17" t="str">
        <f t="shared" si="3"/>
        <v>2F</v>
      </c>
      <c r="G77" s="17" t="s">
        <v>36</v>
      </c>
      <c r="H77" s="19" t="s">
        <v>37</v>
      </c>
      <c r="I77" s="31" t="s">
        <v>188</v>
      </c>
      <c r="J77" s="18">
        <v>5.5</v>
      </c>
      <c r="K77" s="18">
        <v>5.5</v>
      </c>
      <c r="L77" s="21">
        <v>30.25</v>
      </c>
      <c r="M77" s="21" t="s">
        <v>50</v>
      </c>
      <c r="N77" s="21" t="s">
        <v>91</v>
      </c>
      <c r="O77" s="23">
        <v>0</v>
      </c>
      <c r="P77" s="23">
        <v>0</v>
      </c>
      <c r="Q77" s="21"/>
      <c r="R77" s="18" t="s">
        <v>187</v>
      </c>
      <c r="S77" s="24"/>
      <c r="T77" s="25"/>
      <c r="U77" s="25"/>
    </row>
    <row r="78" spans="1:21" ht="16.5" customHeight="1">
      <c r="A78" s="16">
        <v>72</v>
      </c>
      <c r="B78" s="17" t="s">
        <v>21</v>
      </c>
      <c r="C78" s="18" t="s">
        <v>40</v>
      </c>
      <c r="D78" s="17" t="s">
        <v>175</v>
      </c>
      <c r="E78" s="19" t="str">
        <f t="shared" si="2"/>
        <v>本館</v>
      </c>
      <c r="F78" s="17" t="str">
        <f t="shared" si="3"/>
        <v>2F</v>
      </c>
      <c r="G78" s="17" t="s">
        <v>36</v>
      </c>
      <c r="H78" s="19" t="s">
        <v>41</v>
      </c>
      <c r="I78" s="31" t="s">
        <v>189</v>
      </c>
      <c r="J78" s="18"/>
      <c r="K78" s="18"/>
      <c r="L78" s="21"/>
      <c r="M78" s="22" t="s">
        <v>43</v>
      </c>
      <c r="N78" s="21" t="s">
        <v>50</v>
      </c>
      <c r="O78" s="23">
        <v>0</v>
      </c>
      <c r="P78" s="23">
        <v>0</v>
      </c>
      <c r="Q78" s="21"/>
      <c r="R78" s="18" t="s">
        <v>190</v>
      </c>
      <c r="S78" s="24"/>
      <c r="T78" s="25"/>
      <c r="U78" s="25"/>
    </row>
    <row r="79" spans="1:21" ht="16.5" customHeight="1">
      <c r="A79" s="16">
        <v>73</v>
      </c>
      <c r="B79" s="17" t="s">
        <v>21</v>
      </c>
      <c r="C79" s="18" t="s">
        <v>174</v>
      </c>
      <c r="D79" s="17" t="s">
        <v>175</v>
      </c>
      <c r="E79" s="19" t="str">
        <f t="shared" si="2"/>
        <v>本館</v>
      </c>
      <c r="F79" s="17" t="str">
        <f t="shared" si="3"/>
        <v>2F</v>
      </c>
      <c r="G79" s="17" t="s">
        <v>191</v>
      </c>
      <c r="H79" s="19" t="s">
        <v>192</v>
      </c>
      <c r="I79" s="32" t="s">
        <v>193</v>
      </c>
      <c r="J79" s="18"/>
      <c r="K79" s="18"/>
      <c r="L79" s="21">
        <v>20.88</v>
      </c>
      <c r="M79" s="21" t="s">
        <v>50</v>
      </c>
      <c r="N79" s="21" t="s">
        <v>28</v>
      </c>
      <c r="O79" s="23">
        <v>0</v>
      </c>
      <c r="P79" s="23">
        <v>0</v>
      </c>
      <c r="Q79" s="21"/>
      <c r="R79" s="18" t="s">
        <v>177</v>
      </c>
      <c r="S79" s="24"/>
      <c r="T79" s="25"/>
      <c r="U79" s="25"/>
    </row>
    <row r="80" spans="1:21" ht="16.5" customHeight="1">
      <c r="A80" s="16">
        <v>74</v>
      </c>
      <c r="B80" s="17" t="s">
        <v>21</v>
      </c>
      <c r="C80" s="18" t="s">
        <v>194</v>
      </c>
      <c r="D80" s="17" t="s">
        <v>175</v>
      </c>
      <c r="E80" s="19" t="str">
        <f t="shared" si="2"/>
        <v>本館</v>
      </c>
      <c r="F80" s="17" t="str">
        <f t="shared" si="3"/>
        <v>2F</v>
      </c>
      <c r="G80" s="17" t="s">
        <v>195</v>
      </c>
      <c r="H80" s="19" t="s">
        <v>196</v>
      </c>
      <c r="I80" s="32" t="s">
        <v>197</v>
      </c>
      <c r="J80" s="18">
        <v>5.5</v>
      </c>
      <c r="K80" s="18">
        <v>5.5</v>
      </c>
      <c r="L80" s="21">
        <v>30.25</v>
      </c>
      <c r="M80" s="22" t="s">
        <v>198</v>
      </c>
      <c r="N80" s="22" t="s">
        <v>184</v>
      </c>
      <c r="O80" s="23">
        <v>0</v>
      </c>
      <c r="P80" s="23">
        <v>0</v>
      </c>
      <c r="Q80" s="21"/>
      <c r="R80" s="18" t="s">
        <v>199</v>
      </c>
      <c r="S80" s="24"/>
      <c r="T80" s="25"/>
      <c r="U80" s="25"/>
    </row>
    <row r="81" spans="1:21" ht="16.5" customHeight="1">
      <c r="A81" s="16">
        <v>75</v>
      </c>
      <c r="B81" s="17" t="s">
        <v>21</v>
      </c>
      <c r="C81" s="18" t="s">
        <v>194</v>
      </c>
      <c r="D81" s="17" t="s">
        <v>175</v>
      </c>
      <c r="E81" s="19" t="str">
        <f t="shared" si="2"/>
        <v>本館</v>
      </c>
      <c r="F81" s="17" t="str">
        <f t="shared" si="3"/>
        <v>2F</v>
      </c>
      <c r="G81" s="17" t="s">
        <v>200</v>
      </c>
      <c r="H81" s="17" t="s">
        <v>201</v>
      </c>
      <c r="I81" s="31" t="s">
        <v>202</v>
      </c>
      <c r="J81" s="18"/>
      <c r="K81" s="18"/>
      <c r="L81" s="21">
        <v>213.36</v>
      </c>
      <c r="M81" s="21" t="s">
        <v>50</v>
      </c>
      <c r="N81" s="22" t="s">
        <v>198</v>
      </c>
      <c r="O81" s="23">
        <v>0</v>
      </c>
      <c r="P81" s="23">
        <v>0</v>
      </c>
      <c r="Q81" s="21"/>
      <c r="R81" s="18" t="s">
        <v>199</v>
      </c>
      <c r="S81" s="24" t="s">
        <v>30</v>
      </c>
      <c r="T81" s="25"/>
      <c r="U81" s="25"/>
    </row>
    <row r="82" spans="1:21" ht="16.5" customHeight="1">
      <c r="A82" s="16">
        <v>76</v>
      </c>
      <c r="B82" s="17" t="s">
        <v>21</v>
      </c>
      <c r="C82" s="18" t="s">
        <v>194</v>
      </c>
      <c r="D82" s="19" t="s">
        <v>203</v>
      </c>
      <c r="E82" s="19" t="str">
        <f t="shared" si="2"/>
        <v>本館</v>
      </c>
      <c r="F82" s="17" t="str">
        <f t="shared" si="3"/>
        <v>2F</v>
      </c>
      <c r="G82" s="17" t="s">
        <v>200</v>
      </c>
      <c r="H82" s="19" t="s">
        <v>76</v>
      </c>
      <c r="I82" s="31" t="s">
        <v>204</v>
      </c>
      <c r="J82" s="18"/>
      <c r="K82" s="18"/>
      <c r="L82" s="21">
        <v>18.5</v>
      </c>
      <c r="M82" s="21" t="s">
        <v>50</v>
      </c>
      <c r="N82" s="22" t="s">
        <v>28</v>
      </c>
      <c r="O82" s="23">
        <v>1</v>
      </c>
      <c r="P82" s="23">
        <v>1</v>
      </c>
      <c r="Q82" s="21"/>
      <c r="R82" s="18"/>
      <c r="S82" s="24"/>
      <c r="T82" s="25"/>
      <c r="U82" s="25"/>
    </row>
    <row r="83" spans="1:21" ht="16.5" customHeight="1">
      <c r="A83" s="16">
        <v>77</v>
      </c>
      <c r="B83" s="17" t="s">
        <v>21</v>
      </c>
      <c r="C83" s="18" t="s">
        <v>194</v>
      </c>
      <c r="D83" s="17" t="s">
        <v>175</v>
      </c>
      <c r="E83" s="19" t="str">
        <f t="shared" si="2"/>
        <v>本館</v>
      </c>
      <c r="F83" s="17" t="str">
        <f t="shared" si="3"/>
        <v>2F</v>
      </c>
      <c r="G83" s="17" t="s">
        <v>205</v>
      </c>
      <c r="H83" s="17" t="s">
        <v>31</v>
      </c>
      <c r="I83" s="32" t="s">
        <v>206</v>
      </c>
      <c r="J83" s="18"/>
      <c r="K83" s="18"/>
      <c r="L83" s="21">
        <v>14.09</v>
      </c>
      <c r="M83" s="22" t="s">
        <v>116</v>
      </c>
      <c r="N83" s="21" t="s">
        <v>28</v>
      </c>
      <c r="O83" s="23">
        <v>0</v>
      </c>
      <c r="P83" s="23">
        <v>0</v>
      </c>
      <c r="Q83" s="21"/>
      <c r="R83" s="18" t="s">
        <v>199</v>
      </c>
      <c r="S83" s="24"/>
      <c r="T83" s="25"/>
      <c r="U83" s="25"/>
    </row>
    <row r="84" spans="1:21" ht="16.5" customHeight="1">
      <c r="A84" s="16">
        <v>78</v>
      </c>
      <c r="B84" s="17" t="s">
        <v>21</v>
      </c>
      <c r="C84" s="18" t="s">
        <v>194</v>
      </c>
      <c r="D84" s="17" t="s">
        <v>175</v>
      </c>
      <c r="E84" s="19" t="str">
        <f t="shared" si="2"/>
        <v>本館</v>
      </c>
      <c r="F84" s="17" t="str">
        <f t="shared" si="3"/>
        <v>2F</v>
      </c>
      <c r="G84" s="17" t="s">
        <v>119</v>
      </c>
      <c r="H84" s="17" t="s">
        <v>37</v>
      </c>
      <c r="I84" s="32" t="s">
        <v>207</v>
      </c>
      <c r="J84" s="18">
        <v>5.5</v>
      </c>
      <c r="K84" s="18">
        <v>5.5</v>
      </c>
      <c r="L84" s="21">
        <v>30.25</v>
      </c>
      <c r="M84" s="21" t="s">
        <v>91</v>
      </c>
      <c r="N84" s="21" t="s">
        <v>28</v>
      </c>
      <c r="O84" s="23">
        <v>0</v>
      </c>
      <c r="P84" s="23">
        <v>0</v>
      </c>
      <c r="Q84" s="21"/>
      <c r="R84" s="18" t="s">
        <v>199</v>
      </c>
      <c r="S84" s="24"/>
      <c r="T84" s="25"/>
      <c r="U84" s="25"/>
    </row>
    <row r="85" spans="1:21" ht="16.5" customHeight="1">
      <c r="A85" s="16">
        <v>79</v>
      </c>
      <c r="B85" s="17" t="s">
        <v>21</v>
      </c>
      <c r="C85" s="18" t="s">
        <v>40</v>
      </c>
      <c r="D85" s="17" t="s">
        <v>175</v>
      </c>
      <c r="E85" s="19" t="str">
        <f t="shared" si="2"/>
        <v>本館</v>
      </c>
      <c r="F85" s="17" t="str">
        <f t="shared" si="3"/>
        <v>2F</v>
      </c>
      <c r="G85" s="17" t="s">
        <v>84</v>
      </c>
      <c r="H85" s="17" t="s">
        <v>41</v>
      </c>
      <c r="I85" s="32" t="s">
        <v>208</v>
      </c>
      <c r="J85" s="18"/>
      <c r="K85" s="18"/>
      <c r="L85" s="21">
        <v>9.52</v>
      </c>
      <c r="M85" s="21" t="s">
        <v>50</v>
      </c>
      <c r="N85" s="21" t="s">
        <v>50</v>
      </c>
      <c r="O85" s="23">
        <v>0</v>
      </c>
      <c r="P85" s="23">
        <v>0</v>
      </c>
      <c r="Q85" s="21"/>
      <c r="R85" s="18" t="s">
        <v>190</v>
      </c>
      <c r="S85" s="24" t="s">
        <v>30</v>
      </c>
      <c r="T85" s="25"/>
      <c r="U85" s="25"/>
    </row>
    <row r="86" spans="1:21" ht="16.5" customHeight="1">
      <c r="A86" s="16">
        <v>80</v>
      </c>
      <c r="B86" s="17" t="s">
        <v>21</v>
      </c>
      <c r="C86" s="18" t="s">
        <v>40</v>
      </c>
      <c r="D86" s="17" t="s">
        <v>175</v>
      </c>
      <c r="E86" s="19" t="str">
        <f t="shared" si="2"/>
        <v>本館</v>
      </c>
      <c r="F86" s="17" t="str">
        <f t="shared" si="3"/>
        <v>2F</v>
      </c>
      <c r="G86" s="17" t="s">
        <v>36</v>
      </c>
      <c r="H86" s="17" t="s">
        <v>41</v>
      </c>
      <c r="I86" s="32" t="s">
        <v>209</v>
      </c>
      <c r="J86" s="18"/>
      <c r="K86" s="18"/>
      <c r="L86" s="21">
        <v>14.16</v>
      </c>
      <c r="M86" s="21" t="s">
        <v>50</v>
      </c>
      <c r="N86" s="21" t="s">
        <v>50</v>
      </c>
      <c r="O86" s="23">
        <v>0</v>
      </c>
      <c r="P86" s="23">
        <v>0</v>
      </c>
      <c r="Q86" s="21"/>
      <c r="R86" s="18" t="s">
        <v>190</v>
      </c>
      <c r="S86" s="24"/>
      <c r="T86" s="25"/>
      <c r="U86" s="25"/>
    </row>
    <row r="87" spans="1:21" ht="16.5" customHeight="1">
      <c r="A87" s="16">
        <v>81</v>
      </c>
      <c r="B87" s="17" t="s">
        <v>21</v>
      </c>
      <c r="C87" s="18" t="s">
        <v>73</v>
      </c>
      <c r="D87" s="17" t="s">
        <v>175</v>
      </c>
      <c r="E87" s="19" t="str">
        <f t="shared" si="2"/>
        <v>本館</v>
      </c>
      <c r="F87" s="17" t="str">
        <f t="shared" si="3"/>
        <v>2F</v>
      </c>
      <c r="G87" s="17" t="s">
        <v>210</v>
      </c>
      <c r="H87" s="17" t="s">
        <v>211</v>
      </c>
      <c r="I87" s="32" t="s">
        <v>212</v>
      </c>
      <c r="J87" s="18"/>
      <c r="K87" s="18"/>
      <c r="L87" s="21">
        <v>17.36</v>
      </c>
      <c r="M87" s="21" t="s">
        <v>50</v>
      </c>
      <c r="N87" s="21" t="s">
        <v>28</v>
      </c>
      <c r="O87" s="23">
        <v>0</v>
      </c>
      <c r="P87" s="23">
        <v>0</v>
      </c>
      <c r="Q87" s="21"/>
      <c r="R87" s="18" t="s">
        <v>213</v>
      </c>
      <c r="S87" s="24" t="s">
        <v>181</v>
      </c>
      <c r="T87" s="25"/>
      <c r="U87" s="25"/>
    </row>
    <row r="88" spans="1:21" ht="16.5" customHeight="1">
      <c r="A88" s="16">
        <v>82</v>
      </c>
      <c r="B88" s="17" t="s">
        <v>21</v>
      </c>
      <c r="C88" s="18" t="s">
        <v>214</v>
      </c>
      <c r="D88" s="17" t="s">
        <v>175</v>
      </c>
      <c r="E88" s="19" t="str">
        <f t="shared" si="2"/>
        <v>本館</v>
      </c>
      <c r="F88" s="17" t="str">
        <f t="shared" si="3"/>
        <v>2F</v>
      </c>
      <c r="G88" s="17" t="s">
        <v>191</v>
      </c>
      <c r="H88" s="17" t="s">
        <v>45</v>
      </c>
      <c r="I88" s="32" t="s">
        <v>215</v>
      </c>
      <c r="J88" s="18"/>
      <c r="K88" s="18"/>
      <c r="L88" s="21">
        <v>34.07</v>
      </c>
      <c r="M88" s="21" t="s">
        <v>50</v>
      </c>
      <c r="N88" s="21" t="s">
        <v>28</v>
      </c>
      <c r="O88" s="23">
        <v>1</v>
      </c>
      <c r="P88" s="23">
        <v>1</v>
      </c>
      <c r="Q88" s="21"/>
      <c r="R88" s="18" t="s">
        <v>216</v>
      </c>
      <c r="S88" s="24"/>
      <c r="T88" s="25"/>
      <c r="U88" s="25"/>
    </row>
    <row r="89" spans="1:21" ht="16.5" customHeight="1">
      <c r="A89" s="16">
        <v>83</v>
      </c>
      <c r="B89" s="17" t="s">
        <v>21</v>
      </c>
      <c r="C89" s="18" t="s">
        <v>155</v>
      </c>
      <c r="D89" s="17" t="s">
        <v>175</v>
      </c>
      <c r="E89" s="19" t="str">
        <f t="shared" si="2"/>
        <v>本館</v>
      </c>
      <c r="F89" s="17" t="str">
        <f t="shared" si="3"/>
        <v>2F</v>
      </c>
      <c r="G89" s="17" t="s">
        <v>24</v>
      </c>
      <c r="H89" s="19" t="s">
        <v>37</v>
      </c>
      <c r="I89" s="32" t="s">
        <v>217</v>
      </c>
      <c r="J89" s="18"/>
      <c r="K89" s="18"/>
      <c r="L89" s="21">
        <v>11.09</v>
      </c>
      <c r="M89" s="21" t="s">
        <v>50</v>
      </c>
      <c r="N89" s="21" t="s">
        <v>28</v>
      </c>
      <c r="O89" s="23">
        <v>0</v>
      </c>
      <c r="P89" s="23">
        <v>0</v>
      </c>
      <c r="Q89" s="21"/>
      <c r="R89" s="18" t="s">
        <v>187</v>
      </c>
      <c r="S89" s="24"/>
      <c r="T89" s="25"/>
      <c r="U89" s="25"/>
    </row>
    <row r="90" spans="1:21" ht="16.5" customHeight="1">
      <c r="A90" s="16">
        <v>84</v>
      </c>
      <c r="B90" s="17" t="s">
        <v>21</v>
      </c>
      <c r="C90" s="18" t="s">
        <v>155</v>
      </c>
      <c r="D90" s="17" t="s">
        <v>175</v>
      </c>
      <c r="E90" s="19" t="str">
        <f t="shared" si="2"/>
        <v>本館</v>
      </c>
      <c r="F90" s="17" t="str">
        <f t="shared" si="3"/>
        <v>2F</v>
      </c>
      <c r="G90" s="17" t="s">
        <v>24</v>
      </c>
      <c r="H90" s="19" t="s">
        <v>192</v>
      </c>
      <c r="I90" s="32" t="s">
        <v>218</v>
      </c>
      <c r="J90" s="18"/>
      <c r="K90" s="18"/>
      <c r="L90" s="21">
        <v>86.89</v>
      </c>
      <c r="M90" s="21" t="s">
        <v>50</v>
      </c>
      <c r="N90" s="21" t="s">
        <v>28</v>
      </c>
      <c r="O90" s="23">
        <v>2</v>
      </c>
      <c r="P90" s="23">
        <v>2</v>
      </c>
      <c r="Q90" s="21"/>
      <c r="R90" s="18" t="s">
        <v>187</v>
      </c>
      <c r="S90" s="24"/>
      <c r="T90" s="25"/>
      <c r="U90" s="25"/>
    </row>
    <row r="91" spans="1:21" ht="16.5" customHeight="1">
      <c r="A91" s="16">
        <v>85</v>
      </c>
      <c r="B91" s="17" t="s">
        <v>21</v>
      </c>
      <c r="C91" s="18" t="s">
        <v>40</v>
      </c>
      <c r="D91" s="17" t="s">
        <v>175</v>
      </c>
      <c r="E91" s="19" t="str">
        <f t="shared" si="2"/>
        <v>本館</v>
      </c>
      <c r="F91" s="17" t="str">
        <f t="shared" si="3"/>
        <v>2F</v>
      </c>
      <c r="G91" s="17" t="s">
        <v>84</v>
      </c>
      <c r="H91" s="17" t="s">
        <v>41</v>
      </c>
      <c r="I91" s="32" t="s">
        <v>219</v>
      </c>
      <c r="J91" s="18"/>
      <c r="K91" s="18"/>
      <c r="L91" s="21">
        <v>37.29</v>
      </c>
      <c r="M91" s="21" t="s">
        <v>50</v>
      </c>
      <c r="N91" s="21" t="s">
        <v>50</v>
      </c>
      <c r="O91" s="23">
        <v>0</v>
      </c>
      <c r="P91" s="23">
        <v>0</v>
      </c>
      <c r="Q91" s="21"/>
      <c r="R91" s="18" t="s">
        <v>190</v>
      </c>
      <c r="S91" s="24" t="s">
        <v>181</v>
      </c>
      <c r="T91" s="25"/>
      <c r="U91" s="25"/>
    </row>
    <row r="92" spans="1:21" ht="16.5" customHeight="1">
      <c r="A92" s="16">
        <v>86</v>
      </c>
      <c r="B92" s="17" t="s">
        <v>21</v>
      </c>
      <c r="C92" s="18" t="s">
        <v>220</v>
      </c>
      <c r="D92" s="17" t="s">
        <v>175</v>
      </c>
      <c r="E92" s="19" t="str">
        <f t="shared" si="2"/>
        <v>本館</v>
      </c>
      <c r="F92" s="17" t="str">
        <f t="shared" si="3"/>
        <v>2F</v>
      </c>
      <c r="G92" s="17" t="s">
        <v>119</v>
      </c>
      <c r="H92" s="17" t="s">
        <v>192</v>
      </c>
      <c r="I92" s="32" t="s">
        <v>221</v>
      </c>
      <c r="J92" s="18"/>
      <c r="K92" s="18"/>
      <c r="L92" s="21">
        <v>35.840000000000003</v>
      </c>
      <c r="M92" s="21" t="s">
        <v>91</v>
      </c>
      <c r="N92" s="21" t="s">
        <v>28</v>
      </c>
      <c r="O92" s="23">
        <v>0</v>
      </c>
      <c r="P92" s="23">
        <v>0</v>
      </c>
      <c r="Q92" s="21"/>
      <c r="R92" s="18" t="s">
        <v>222</v>
      </c>
      <c r="S92" s="24" t="s">
        <v>39</v>
      </c>
      <c r="T92" s="25"/>
      <c r="U92" s="25"/>
    </row>
    <row r="93" spans="1:21" ht="16.5" customHeight="1">
      <c r="A93" s="16">
        <v>87</v>
      </c>
      <c r="B93" s="17" t="s">
        <v>21</v>
      </c>
      <c r="C93" s="18" t="s">
        <v>220</v>
      </c>
      <c r="D93" s="17" t="s">
        <v>175</v>
      </c>
      <c r="E93" s="19" t="str">
        <f t="shared" si="2"/>
        <v>本館</v>
      </c>
      <c r="F93" s="17" t="str">
        <f t="shared" si="3"/>
        <v>2F</v>
      </c>
      <c r="G93" s="17" t="s">
        <v>119</v>
      </c>
      <c r="H93" s="17" t="s">
        <v>37</v>
      </c>
      <c r="I93" s="32" t="s">
        <v>223</v>
      </c>
      <c r="J93" s="18"/>
      <c r="K93" s="18"/>
      <c r="L93" s="21">
        <v>13.53</v>
      </c>
      <c r="M93" s="21" t="s">
        <v>91</v>
      </c>
      <c r="N93" s="21" t="s">
        <v>28</v>
      </c>
      <c r="O93" s="23">
        <v>0</v>
      </c>
      <c r="P93" s="23">
        <v>0</v>
      </c>
      <c r="Q93" s="21"/>
      <c r="R93" s="18" t="s">
        <v>222</v>
      </c>
      <c r="S93" s="24" t="s">
        <v>30</v>
      </c>
      <c r="T93" s="25"/>
      <c r="U93" s="25"/>
    </row>
    <row r="94" spans="1:21" ht="16.5" customHeight="1">
      <c r="A94" s="16">
        <v>88</v>
      </c>
      <c r="B94" s="17" t="s">
        <v>21</v>
      </c>
      <c r="C94" s="18" t="s">
        <v>40</v>
      </c>
      <c r="D94" s="17" t="s">
        <v>175</v>
      </c>
      <c r="E94" s="19" t="str">
        <f t="shared" si="2"/>
        <v>本館</v>
      </c>
      <c r="F94" s="17" t="str">
        <f t="shared" si="3"/>
        <v>2F</v>
      </c>
      <c r="G94" s="17" t="s">
        <v>36</v>
      </c>
      <c r="H94" s="17" t="s">
        <v>37</v>
      </c>
      <c r="I94" s="32" t="s">
        <v>224</v>
      </c>
      <c r="J94" s="18"/>
      <c r="K94" s="18"/>
      <c r="L94" s="21">
        <v>5.34</v>
      </c>
      <c r="M94" s="21" t="s">
        <v>91</v>
      </c>
      <c r="N94" s="21" t="s">
        <v>28</v>
      </c>
      <c r="O94" s="23">
        <v>0</v>
      </c>
      <c r="P94" s="23">
        <v>0</v>
      </c>
      <c r="Q94" s="21"/>
      <c r="R94" s="18" t="s">
        <v>190</v>
      </c>
      <c r="S94" s="24" t="s">
        <v>181</v>
      </c>
      <c r="T94" s="25"/>
      <c r="U94" s="25"/>
    </row>
    <row r="95" spans="1:21" ht="16.5" customHeight="1">
      <c r="A95" s="16">
        <v>89</v>
      </c>
      <c r="B95" s="17" t="s">
        <v>21</v>
      </c>
      <c r="C95" s="18" t="s">
        <v>63</v>
      </c>
      <c r="D95" s="17" t="s">
        <v>175</v>
      </c>
      <c r="E95" s="19" t="str">
        <f t="shared" si="2"/>
        <v>本館</v>
      </c>
      <c r="F95" s="17" t="str">
        <f t="shared" si="3"/>
        <v>2F</v>
      </c>
      <c r="G95" s="17" t="s">
        <v>210</v>
      </c>
      <c r="H95" s="19" t="s">
        <v>37</v>
      </c>
      <c r="I95" s="32" t="s">
        <v>225</v>
      </c>
      <c r="J95" s="18"/>
      <c r="K95" s="18"/>
      <c r="L95" s="21">
        <v>17.52</v>
      </c>
      <c r="M95" s="21" t="s">
        <v>50</v>
      </c>
      <c r="N95" s="21" t="s">
        <v>28</v>
      </c>
      <c r="O95" s="23">
        <v>0</v>
      </c>
      <c r="P95" s="23">
        <v>0</v>
      </c>
      <c r="Q95" s="21"/>
      <c r="R95" s="18" t="s">
        <v>226</v>
      </c>
      <c r="S95" s="24"/>
      <c r="T95" s="25"/>
      <c r="U95" s="25"/>
    </row>
    <row r="96" spans="1:21" ht="16.5" customHeight="1">
      <c r="A96" s="16">
        <v>90</v>
      </c>
      <c r="B96" s="17" t="s">
        <v>21</v>
      </c>
      <c r="C96" s="18" t="s">
        <v>227</v>
      </c>
      <c r="D96" s="17" t="s">
        <v>175</v>
      </c>
      <c r="E96" s="19" t="str">
        <f t="shared" si="2"/>
        <v>本館</v>
      </c>
      <c r="F96" s="17" t="str">
        <f t="shared" si="3"/>
        <v>2F</v>
      </c>
      <c r="G96" s="17" t="s">
        <v>36</v>
      </c>
      <c r="H96" s="17" t="s">
        <v>31</v>
      </c>
      <c r="I96" s="32" t="s">
        <v>228</v>
      </c>
      <c r="J96" s="18">
        <v>5.5</v>
      </c>
      <c r="K96" s="18">
        <v>5.5</v>
      </c>
      <c r="L96" s="21">
        <v>30.25</v>
      </c>
      <c r="M96" s="21" t="s">
        <v>91</v>
      </c>
      <c r="N96" s="21" t="s">
        <v>28</v>
      </c>
      <c r="O96" s="23">
        <v>1</v>
      </c>
      <c r="P96" s="23">
        <v>1</v>
      </c>
      <c r="Q96" s="21"/>
      <c r="R96" s="18" t="s">
        <v>229</v>
      </c>
      <c r="S96" s="24" t="s">
        <v>81</v>
      </c>
      <c r="T96" s="25"/>
      <c r="U96" s="25"/>
    </row>
    <row r="97" spans="1:26" ht="44.25" customHeight="1">
      <c r="A97" s="16">
        <v>91</v>
      </c>
      <c r="B97" s="17" t="s">
        <v>21</v>
      </c>
      <c r="C97" s="18" t="s">
        <v>227</v>
      </c>
      <c r="D97" s="17" t="s">
        <v>175</v>
      </c>
      <c r="E97" s="19" t="str">
        <f t="shared" si="2"/>
        <v>本館</v>
      </c>
      <c r="F97" s="17" t="str">
        <f t="shared" si="3"/>
        <v>2F</v>
      </c>
      <c r="G97" s="17" t="s">
        <v>36</v>
      </c>
      <c r="H97" s="19" t="s">
        <v>192</v>
      </c>
      <c r="I97" s="33" t="s">
        <v>230</v>
      </c>
      <c r="J97" s="18">
        <v>5.5</v>
      </c>
      <c r="K97" s="18">
        <v>5.5</v>
      </c>
      <c r="L97" s="21">
        <v>30.25</v>
      </c>
      <c r="M97" s="21" t="s">
        <v>50</v>
      </c>
      <c r="N97" s="21" t="s">
        <v>28</v>
      </c>
      <c r="O97" s="23">
        <v>1</v>
      </c>
      <c r="P97" s="23">
        <v>1</v>
      </c>
      <c r="Q97" s="21"/>
      <c r="R97" s="18" t="s">
        <v>229</v>
      </c>
      <c r="S97" s="24"/>
      <c r="T97" s="25"/>
      <c r="U97" s="13"/>
      <c r="V97" s="2"/>
      <c r="W97" s="2"/>
      <c r="X97" s="2"/>
      <c r="Y97" s="2"/>
      <c r="Z97" s="2"/>
    </row>
    <row r="98" spans="1:26" ht="16.5" customHeight="1">
      <c r="A98" s="16">
        <v>92</v>
      </c>
      <c r="B98" s="17" t="s">
        <v>21</v>
      </c>
      <c r="C98" s="18" t="s">
        <v>40</v>
      </c>
      <c r="D98" s="17" t="s">
        <v>175</v>
      </c>
      <c r="E98" s="19" t="str">
        <f t="shared" si="2"/>
        <v>本館</v>
      </c>
      <c r="F98" s="17" t="str">
        <f t="shared" si="3"/>
        <v>2F</v>
      </c>
      <c r="G98" s="17" t="s">
        <v>36</v>
      </c>
      <c r="H98" s="17" t="s">
        <v>41</v>
      </c>
      <c r="I98" s="32" t="s">
        <v>231</v>
      </c>
      <c r="J98" s="18"/>
      <c r="K98" s="18"/>
      <c r="L98" s="21">
        <v>14.5</v>
      </c>
      <c r="M98" s="21" t="s">
        <v>50</v>
      </c>
      <c r="N98" s="21" t="s">
        <v>50</v>
      </c>
      <c r="O98" s="23">
        <v>0</v>
      </c>
      <c r="P98" s="23">
        <v>0</v>
      </c>
      <c r="Q98" s="21"/>
      <c r="R98" s="18" t="s">
        <v>190</v>
      </c>
      <c r="S98" s="24"/>
      <c r="T98" s="25"/>
      <c r="U98" s="25"/>
    </row>
    <row r="99" spans="1:26" ht="16.5" customHeight="1">
      <c r="A99" s="16">
        <v>93</v>
      </c>
      <c r="B99" s="17" t="s">
        <v>21</v>
      </c>
      <c r="C99" s="18" t="s">
        <v>40</v>
      </c>
      <c r="D99" s="17" t="s">
        <v>175</v>
      </c>
      <c r="E99" s="19" t="str">
        <f t="shared" si="2"/>
        <v>本館</v>
      </c>
      <c r="F99" s="17" t="str">
        <f t="shared" si="3"/>
        <v>2F</v>
      </c>
      <c r="G99" s="17"/>
      <c r="H99" s="17" t="s">
        <v>37</v>
      </c>
      <c r="I99" s="32" t="s">
        <v>232</v>
      </c>
      <c r="J99" s="18"/>
      <c r="K99" s="18"/>
      <c r="L99" s="21">
        <v>5.47</v>
      </c>
      <c r="M99" s="21" t="s">
        <v>91</v>
      </c>
      <c r="N99" s="21" t="s">
        <v>28</v>
      </c>
      <c r="O99" s="23">
        <v>0</v>
      </c>
      <c r="P99" s="23">
        <v>0</v>
      </c>
      <c r="Q99" s="21"/>
      <c r="R99" s="18" t="s">
        <v>190</v>
      </c>
      <c r="S99" s="24"/>
      <c r="T99" s="25"/>
      <c r="U99" s="25"/>
    </row>
    <row r="100" spans="1:26" ht="16.5" customHeight="1">
      <c r="A100" s="16">
        <v>94</v>
      </c>
      <c r="B100" s="17" t="s">
        <v>21</v>
      </c>
      <c r="C100" s="18" t="s">
        <v>63</v>
      </c>
      <c r="D100" s="17" t="s">
        <v>175</v>
      </c>
      <c r="E100" s="19" t="str">
        <f t="shared" si="2"/>
        <v>本館</v>
      </c>
      <c r="F100" s="17" t="str">
        <f t="shared" si="3"/>
        <v>2F</v>
      </c>
      <c r="G100" s="17" t="s">
        <v>36</v>
      </c>
      <c r="H100" s="17" t="s">
        <v>41</v>
      </c>
      <c r="I100" s="32" t="s">
        <v>233</v>
      </c>
      <c r="J100" s="18"/>
      <c r="K100" s="18"/>
      <c r="L100" s="21">
        <v>9.4499999999999993</v>
      </c>
      <c r="M100" s="21" t="s">
        <v>50</v>
      </c>
      <c r="N100" s="22" t="s">
        <v>198</v>
      </c>
      <c r="O100" s="23">
        <v>0</v>
      </c>
      <c r="P100" s="23">
        <v>0</v>
      </c>
      <c r="Q100" s="21"/>
      <c r="R100" s="18" t="s">
        <v>226</v>
      </c>
      <c r="S100" s="24"/>
      <c r="T100" s="25"/>
      <c r="U100" s="25"/>
    </row>
    <row r="101" spans="1:26" ht="16.5" customHeight="1">
      <c r="A101" s="16">
        <v>95</v>
      </c>
      <c r="B101" s="17" t="s">
        <v>21</v>
      </c>
      <c r="C101" s="18" t="s">
        <v>220</v>
      </c>
      <c r="D101" s="17" t="s">
        <v>175</v>
      </c>
      <c r="E101" s="19" t="str">
        <f t="shared" si="2"/>
        <v>本館</v>
      </c>
      <c r="F101" s="17" t="str">
        <f t="shared" si="3"/>
        <v>2F</v>
      </c>
      <c r="G101" s="17" t="s">
        <v>36</v>
      </c>
      <c r="H101" s="17" t="s">
        <v>192</v>
      </c>
      <c r="I101" s="31" t="s">
        <v>234</v>
      </c>
      <c r="J101" s="18"/>
      <c r="K101" s="18"/>
      <c r="L101" s="21">
        <v>8.99</v>
      </c>
      <c r="M101" s="21" t="s">
        <v>91</v>
      </c>
      <c r="N101" s="21" t="s">
        <v>28</v>
      </c>
      <c r="O101" s="23">
        <v>0</v>
      </c>
      <c r="P101" s="23">
        <v>0</v>
      </c>
      <c r="Q101" s="21"/>
      <c r="R101" s="18" t="s">
        <v>222</v>
      </c>
      <c r="S101" s="24"/>
      <c r="T101" s="25"/>
      <c r="U101" s="25"/>
    </row>
    <row r="102" spans="1:26" ht="16.5" customHeight="1">
      <c r="A102" s="16">
        <v>96</v>
      </c>
      <c r="B102" s="17" t="s">
        <v>21</v>
      </c>
      <c r="C102" s="18" t="s">
        <v>220</v>
      </c>
      <c r="D102" s="17" t="s">
        <v>175</v>
      </c>
      <c r="E102" s="19" t="str">
        <f t="shared" si="2"/>
        <v>本館</v>
      </c>
      <c r="F102" s="17" t="str">
        <f t="shared" si="3"/>
        <v>2F</v>
      </c>
      <c r="G102" s="17" t="s">
        <v>235</v>
      </c>
      <c r="H102" s="27" t="s">
        <v>169</v>
      </c>
      <c r="I102" s="32" t="s">
        <v>236</v>
      </c>
      <c r="J102" s="18"/>
      <c r="K102" s="18"/>
      <c r="L102" s="21">
        <v>129.18</v>
      </c>
      <c r="M102" s="21" t="s">
        <v>50</v>
      </c>
      <c r="N102" s="22" t="s">
        <v>49</v>
      </c>
      <c r="O102" s="23">
        <v>0</v>
      </c>
      <c r="P102" s="23">
        <v>0</v>
      </c>
      <c r="Q102" s="21"/>
      <c r="R102" s="18" t="s">
        <v>222</v>
      </c>
      <c r="S102" s="24"/>
      <c r="T102" s="25"/>
      <c r="U102" s="25"/>
    </row>
    <row r="103" spans="1:26" ht="16.5" customHeight="1">
      <c r="A103" s="16">
        <v>97</v>
      </c>
      <c r="B103" s="17" t="s">
        <v>21</v>
      </c>
      <c r="C103" s="18" t="s">
        <v>220</v>
      </c>
      <c r="D103" s="17" t="s">
        <v>175</v>
      </c>
      <c r="E103" s="19" t="str">
        <f t="shared" si="2"/>
        <v>本館</v>
      </c>
      <c r="F103" s="17" t="str">
        <f t="shared" si="3"/>
        <v>2F</v>
      </c>
      <c r="G103" s="17" t="s">
        <v>84</v>
      </c>
      <c r="H103" s="27" t="s">
        <v>76</v>
      </c>
      <c r="I103" s="32" t="s">
        <v>237</v>
      </c>
      <c r="J103" s="18"/>
      <c r="K103" s="18"/>
      <c r="L103" s="21">
        <v>6.78</v>
      </c>
      <c r="M103" s="21" t="s">
        <v>91</v>
      </c>
      <c r="N103" s="21" t="s">
        <v>28</v>
      </c>
      <c r="O103" s="23">
        <v>0</v>
      </c>
      <c r="P103" s="23">
        <v>0</v>
      </c>
      <c r="Q103" s="21"/>
      <c r="R103" s="18" t="s">
        <v>222</v>
      </c>
      <c r="S103" s="24" t="s">
        <v>181</v>
      </c>
      <c r="T103" s="25"/>
      <c r="U103" s="25"/>
    </row>
    <row r="104" spans="1:26" ht="16.5" customHeight="1">
      <c r="A104" s="16">
        <v>98</v>
      </c>
      <c r="B104" s="17" t="s">
        <v>21</v>
      </c>
      <c r="C104" s="18" t="s">
        <v>238</v>
      </c>
      <c r="D104" s="17" t="s">
        <v>175</v>
      </c>
      <c r="E104" s="19" t="str">
        <f t="shared" si="2"/>
        <v>本館</v>
      </c>
      <c r="F104" s="17" t="str">
        <f t="shared" si="3"/>
        <v>2F</v>
      </c>
      <c r="G104" s="17" t="s">
        <v>36</v>
      </c>
      <c r="H104" s="17" t="s">
        <v>31</v>
      </c>
      <c r="I104" s="32" t="s">
        <v>239</v>
      </c>
      <c r="J104" s="18"/>
      <c r="K104" s="18"/>
      <c r="L104" s="21">
        <v>9.57</v>
      </c>
      <c r="M104" s="21" t="s">
        <v>91</v>
      </c>
      <c r="N104" s="21" t="s">
        <v>28</v>
      </c>
      <c r="O104" s="23">
        <v>0</v>
      </c>
      <c r="P104" s="23">
        <v>0</v>
      </c>
      <c r="Q104" s="21"/>
      <c r="R104" s="18" t="s">
        <v>240</v>
      </c>
      <c r="S104" s="24"/>
      <c r="T104" s="25"/>
      <c r="U104" s="25"/>
    </row>
    <row r="105" spans="1:26" ht="16.5" customHeight="1">
      <c r="A105" s="16">
        <v>99</v>
      </c>
      <c r="B105" s="17" t="s">
        <v>21</v>
      </c>
      <c r="C105" s="18" t="s">
        <v>238</v>
      </c>
      <c r="D105" s="17" t="s">
        <v>175</v>
      </c>
      <c r="E105" s="19" t="str">
        <f t="shared" si="2"/>
        <v>本館</v>
      </c>
      <c r="F105" s="17" t="str">
        <f t="shared" si="3"/>
        <v>2F</v>
      </c>
      <c r="G105" s="17" t="s">
        <v>36</v>
      </c>
      <c r="H105" s="17" t="s">
        <v>41</v>
      </c>
      <c r="I105" s="32" t="s">
        <v>241</v>
      </c>
      <c r="J105" s="18"/>
      <c r="K105" s="18"/>
      <c r="L105" s="21">
        <v>5.67</v>
      </c>
      <c r="M105" s="21" t="s">
        <v>50</v>
      </c>
      <c r="N105" s="22" t="s">
        <v>47</v>
      </c>
      <c r="O105" s="23">
        <v>0</v>
      </c>
      <c r="P105" s="23">
        <v>0</v>
      </c>
      <c r="Q105" s="21"/>
      <c r="R105" s="18" t="s">
        <v>240</v>
      </c>
      <c r="S105" s="24" t="s">
        <v>181</v>
      </c>
      <c r="T105" s="25"/>
      <c r="U105" s="25"/>
    </row>
    <row r="106" spans="1:26" ht="16.5" customHeight="1">
      <c r="A106" s="16">
        <v>100</v>
      </c>
      <c r="B106" s="17" t="s">
        <v>21</v>
      </c>
      <c r="C106" s="18" t="s">
        <v>238</v>
      </c>
      <c r="D106" s="17" t="s">
        <v>175</v>
      </c>
      <c r="E106" s="19" t="str">
        <f t="shared" si="2"/>
        <v>本館</v>
      </c>
      <c r="F106" s="17" t="str">
        <f t="shared" si="3"/>
        <v>2F</v>
      </c>
      <c r="G106" s="17" t="s">
        <v>36</v>
      </c>
      <c r="H106" s="17" t="s">
        <v>87</v>
      </c>
      <c r="I106" s="32" t="s">
        <v>242</v>
      </c>
      <c r="J106" s="18"/>
      <c r="K106" s="18"/>
      <c r="L106" s="21">
        <v>12.07</v>
      </c>
      <c r="M106" s="21" t="s">
        <v>50</v>
      </c>
      <c r="N106" s="21" t="s">
        <v>28</v>
      </c>
      <c r="O106" s="23">
        <v>0</v>
      </c>
      <c r="P106" s="23">
        <v>0</v>
      </c>
      <c r="Q106" s="21"/>
      <c r="R106" s="18" t="s">
        <v>240</v>
      </c>
      <c r="S106" s="24" t="s">
        <v>30</v>
      </c>
      <c r="T106" s="25"/>
      <c r="U106" s="25"/>
    </row>
    <row r="107" spans="1:26" ht="16.5" customHeight="1">
      <c r="A107" s="16">
        <v>101</v>
      </c>
      <c r="B107" s="17" t="s">
        <v>21</v>
      </c>
      <c r="C107" s="18" t="s">
        <v>238</v>
      </c>
      <c r="D107" s="17" t="s">
        <v>175</v>
      </c>
      <c r="E107" s="19" t="str">
        <f t="shared" si="2"/>
        <v>本館</v>
      </c>
      <c r="F107" s="17" t="str">
        <f t="shared" si="3"/>
        <v>2F</v>
      </c>
      <c r="G107" s="17" t="s">
        <v>36</v>
      </c>
      <c r="H107" s="19" t="s">
        <v>87</v>
      </c>
      <c r="I107" s="32" t="s">
        <v>243</v>
      </c>
      <c r="J107" s="18"/>
      <c r="K107" s="18"/>
      <c r="L107" s="21">
        <v>68.099999999999994</v>
      </c>
      <c r="M107" s="21" t="s">
        <v>50</v>
      </c>
      <c r="N107" s="21" t="s">
        <v>28</v>
      </c>
      <c r="O107" s="23">
        <v>1</v>
      </c>
      <c r="P107" s="23">
        <v>1</v>
      </c>
      <c r="Q107" s="21"/>
      <c r="R107" s="18" t="s">
        <v>240</v>
      </c>
      <c r="S107" s="24" t="s">
        <v>181</v>
      </c>
      <c r="T107" s="25"/>
      <c r="U107" s="25"/>
    </row>
    <row r="108" spans="1:26" ht="16.5" customHeight="1">
      <c r="A108" s="16">
        <v>102</v>
      </c>
      <c r="B108" s="17" t="s">
        <v>21</v>
      </c>
      <c r="C108" s="18" t="s">
        <v>155</v>
      </c>
      <c r="D108" s="17" t="s">
        <v>175</v>
      </c>
      <c r="E108" s="19" t="str">
        <f t="shared" si="2"/>
        <v>本館</v>
      </c>
      <c r="F108" s="17" t="str">
        <f t="shared" si="3"/>
        <v>2F</v>
      </c>
      <c r="G108" s="17" t="s">
        <v>210</v>
      </c>
      <c r="H108" s="17" t="s">
        <v>192</v>
      </c>
      <c r="I108" s="32" t="s">
        <v>244</v>
      </c>
      <c r="J108" s="18"/>
      <c r="K108" s="18"/>
      <c r="L108" s="21">
        <v>14.71</v>
      </c>
      <c r="M108" s="21" t="s">
        <v>91</v>
      </c>
      <c r="N108" s="21" t="s">
        <v>28</v>
      </c>
      <c r="O108" s="23">
        <v>0</v>
      </c>
      <c r="P108" s="23">
        <v>0</v>
      </c>
      <c r="Q108" s="21"/>
      <c r="R108" s="18" t="s">
        <v>187</v>
      </c>
      <c r="S108" s="24"/>
      <c r="T108" s="25"/>
      <c r="U108" s="25"/>
    </row>
    <row r="109" spans="1:26" ht="16.5" customHeight="1">
      <c r="A109" s="16">
        <v>103</v>
      </c>
      <c r="B109" s="17" t="s">
        <v>21</v>
      </c>
      <c r="C109" s="18" t="s">
        <v>63</v>
      </c>
      <c r="D109" s="17" t="s">
        <v>175</v>
      </c>
      <c r="E109" s="19" t="str">
        <f t="shared" si="2"/>
        <v>本館</v>
      </c>
      <c r="F109" s="17" t="str">
        <f t="shared" si="3"/>
        <v>2F</v>
      </c>
      <c r="G109" s="17" t="s">
        <v>36</v>
      </c>
      <c r="H109" s="17" t="s">
        <v>76</v>
      </c>
      <c r="I109" s="31" t="s">
        <v>245</v>
      </c>
      <c r="J109" s="18"/>
      <c r="K109" s="18"/>
      <c r="L109" s="21">
        <v>19.72</v>
      </c>
      <c r="M109" s="21" t="s">
        <v>91</v>
      </c>
      <c r="N109" s="21" t="s">
        <v>28</v>
      </c>
      <c r="O109" s="23">
        <v>0</v>
      </c>
      <c r="P109" s="23">
        <v>0</v>
      </c>
      <c r="Q109" s="21"/>
      <c r="R109" s="18" t="s">
        <v>226</v>
      </c>
      <c r="S109" s="24"/>
      <c r="T109" s="25"/>
      <c r="U109" s="25"/>
    </row>
    <row r="110" spans="1:26" ht="16.5" customHeight="1">
      <c r="A110" s="16">
        <v>104</v>
      </c>
      <c r="B110" s="17" t="s">
        <v>21</v>
      </c>
      <c r="C110" s="18" t="s">
        <v>238</v>
      </c>
      <c r="D110" s="17" t="s">
        <v>175</v>
      </c>
      <c r="E110" s="19" t="str">
        <f t="shared" si="2"/>
        <v>本館</v>
      </c>
      <c r="F110" s="17" t="str">
        <f t="shared" si="3"/>
        <v>2F</v>
      </c>
      <c r="G110" s="17" t="s">
        <v>36</v>
      </c>
      <c r="H110" s="27" t="s">
        <v>196</v>
      </c>
      <c r="I110" s="32" t="s">
        <v>246</v>
      </c>
      <c r="J110" s="18"/>
      <c r="K110" s="18"/>
      <c r="L110" s="21">
        <v>58.9</v>
      </c>
      <c r="M110" s="21" t="s">
        <v>50</v>
      </c>
      <c r="N110" s="21" t="s">
        <v>28</v>
      </c>
      <c r="O110" s="23">
        <v>1</v>
      </c>
      <c r="P110" s="23">
        <v>1</v>
      </c>
      <c r="Q110" s="21"/>
      <c r="R110" s="18" t="s">
        <v>240</v>
      </c>
      <c r="S110" s="24" t="s">
        <v>30</v>
      </c>
      <c r="T110" s="25"/>
    </row>
    <row r="111" spans="1:26" ht="16.5" customHeight="1">
      <c r="A111" s="16">
        <v>105</v>
      </c>
      <c r="B111" s="17" t="s">
        <v>21</v>
      </c>
      <c r="C111" s="18" t="s">
        <v>40</v>
      </c>
      <c r="D111" s="17" t="s">
        <v>175</v>
      </c>
      <c r="E111" s="19" t="str">
        <f t="shared" si="2"/>
        <v>本館</v>
      </c>
      <c r="F111" s="17" t="str">
        <f t="shared" si="3"/>
        <v>2F</v>
      </c>
      <c r="G111" s="17" t="s">
        <v>36</v>
      </c>
      <c r="H111" s="17" t="s">
        <v>41</v>
      </c>
      <c r="I111" s="32" t="s">
        <v>247</v>
      </c>
      <c r="J111" s="18"/>
      <c r="K111" s="18"/>
      <c r="L111" s="21">
        <v>205</v>
      </c>
      <c r="M111" s="22" t="s">
        <v>198</v>
      </c>
      <c r="N111" s="21" t="s">
        <v>50</v>
      </c>
      <c r="O111" s="23">
        <v>0</v>
      </c>
      <c r="P111" s="23">
        <v>0</v>
      </c>
      <c r="Q111" s="21"/>
      <c r="R111" s="18" t="s">
        <v>190</v>
      </c>
      <c r="S111" s="24"/>
      <c r="T111" s="25"/>
      <c r="U111" s="25"/>
    </row>
    <row r="112" spans="1:26" ht="16.5" customHeight="1">
      <c r="A112" s="16">
        <v>106</v>
      </c>
      <c r="B112" s="17" t="s">
        <v>21</v>
      </c>
      <c r="C112" s="18" t="s">
        <v>248</v>
      </c>
      <c r="D112" s="17" t="s">
        <v>249</v>
      </c>
      <c r="E112" s="19" t="str">
        <f t="shared" si="2"/>
        <v>新館</v>
      </c>
      <c r="F112" s="17" t="str">
        <f t="shared" si="3"/>
        <v>2F</v>
      </c>
      <c r="G112" s="17" t="s">
        <v>36</v>
      </c>
      <c r="H112" s="19" t="s">
        <v>45</v>
      </c>
      <c r="I112" s="32" t="s">
        <v>250</v>
      </c>
      <c r="J112" s="18"/>
      <c r="K112" s="18"/>
      <c r="L112" s="21">
        <v>51.35</v>
      </c>
      <c r="M112" s="21" t="s">
        <v>50</v>
      </c>
      <c r="N112" s="21" t="s">
        <v>28</v>
      </c>
      <c r="O112" s="23">
        <v>1</v>
      </c>
      <c r="P112" s="23">
        <v>1</v>
      </c>
      <c r="Q112" s="21"/>
      <c r="R112" s="18" t="s">
        <v>251</v>
      </c>
      <c r="S112" s="24" t="s">
        <v>30</v>
      </c>
      <c r="T112" s="25"/>
      <c r="U112" s="25"/>
    </row>
    <row r="113" spans="1:21" ht="16.5" customHeight="1">
      <c r="A113" s="16">
        <v>107</v>
      </c>
      <c r="B113" s="17" t="s">
        <v>21</v>
      </c>
      <c r="C113" s="18" t="s">
        <v>248</v>
      </c>
      <c r="D113" s="17" t="s">
        <v>249</v>
      </c>
      <c r="E113" s="19" t="str">
        <f t="shared" si="2"/>
        <v>新館</v>
      </c>
      <c r="F113" s="17" t="str">
        <f t="shared" si="3"/>
        <v>2F</v>
      </c>
      <c r="G113" s="17" t="s">
        <v>36</v>
      </c>
      <c r="H113" s="17" t="s">
        <v>76</v>
      </c>
      <c r="I113" s="32" t="s">
        <v>252</v>
      </c>
      <c r="J113" s="18"/>
      <c r="K113" s="18"/>
      <c r="L113" s="21">
        <v>8.3000000000000007</v>
      </c>
      <c r="M113" s="21" t="s">
        <v>91</v>
      </c>
      <c r="N113" s="21" t="s">
        <v>28</v>
      </c>
      <c r="O113" s="23">
        <v>0</v>
      </c>
      <c r="P113" s="23">
        <v>0</v>
      </c>
      <c r="Q113" s="21"/>
      <c r="R113" s="18" t="s">
        <v>251</v>
      </c>
      <c r="S113" s="24"/>
      <c r="T113" s="25"/>
      <c r="U113" s="25"/>
    </row>
    <row r="114" spans="1:21" ht="16.5" customHeight="1">
      <c r="A114" s="16">
        <v>108</v>
      </c>
      <c r="B114" s="17" t="s">
        <v>21</v>
      </c>
      <c r="C114" s="18" t="s">
        <v>253</v>
      </c>
      <c r="D114" s="17" t="s">
        <v>249</v>
      </c>
      <c r="E114" s="19" t="str">
        <f t="shared" si="2"/>
        <v>新館</v>
      </c>
      <c r="F114" s="17" t="str">
        <f t="shared" si="3"/>
        <v>2F</v>
      </c>
      <c r="G114" s="17" t="s">
        <v>36</v>
      </c>
      <c r="H114" s="17" t="s">
        <v>41</v>
      </c>
      <c r="I114" s="32" t="s">
        <v>254</v>
      </c>
      <c r="J114" s="18"/>
      <c r="K114" s="18"/>
      <c r="L114" s="21">
        <v>19.22</v>
      </c>
      <c r="M114" s="21" t="s">
        <v>50</v>
      </c>
      <c r="N114" s="21" t="s">
        <v>50</v>
      </c>
      <c r="O114" s="23">
        <v>0</v>
      </c>
      <c r="P114" s="23">
        <v>0</v>
      </c>
      <c r="Q114" s="21"/>
      <c r="R114" s="18" t="s">
        <v>255</v>
      </c>
      <c r="S114" s="24"/>
      <c r="T114" s="25"/>
      <c r="U114" s="25"/>
    </row>
    <row r="115" spans="1:21" ht="16.5" customHeight="1">
      <c r="A115" s="16">
        <v>109</v>
      </c>
      <c r="B115" s="17" t="s">
        <v>21</v>
      </c>
      <c r="C115" s="18" t="s">
        <v>253</v>
      </c>
      <c r="D115" s="17" t="s">
        <v>249</v>
      </c>
      <c r="E115" s="19" t="str">
        <f t="shared" si="2"/>
        <v>新館</v>
      </c>
      <c r="F115" s="17" t="str">
        <f t="shared" si="3"/>
        <v>2F</v>
      </c>
      <c r="G115" s="17" t="s">
        <v>36</v>
      </c>
      <c r="H115" s="17" t="s">
        <v>41</v>
      </c>
      <c r="I115" s="32" t="s">
        <v>256</v>
      </c>
      <c r="J115" s="18"/>
      <c r="K115" s="18"/>
      <c r="L115" s="21">
        <v>31.45</v>
      </c>
      <c r="M115" s="21" t="s">
        <v>50</v>
      </c>
      <c r="N115" s="21" t="s">
        <v>50</v>
      </c>
      <c r="O115" s="23">
        <v>0</v>
      </c>
      <c r="P115" s="23">
        <v>0</v>
      </c>
      <c r="Q115" s="21"/>
      <c r="R115" s="18" t="s">
        <v>255</v>
      </c>
      <c r="S115" s="24" t="s">
        <v>30</v>
      </c>
      <c r="T115" s="25"/>
      <c r="U115" s="25"/>
    </row>
    <row r="116" spans="1:21" ht="16.5" customHeight="1">
      <c r="A116" s="16">
        <v>110</v>
      </c>
      <c r="B116" s="17" t="s">
        <v>21</v>
      </c>
      <c r="C116" s="18" t="s">
        <v>253</v>
      </c>
      <c r="D116" s="17" t="s">
        <v>249</v>
      </c>
      <c r="E116" s="19" t="str">
        <f t="shared" si="2"/>
        <v>新館</v>
      </c>
      <c r="F116" s="17" t="str">
        <f t="shared" si="3"/>
        <v>2F</v>
      </c>
      <c r="G116" s="17" t="s">
        <v>36</v>
      </c>
      <c r="H116" s="19" t="s">
        <v>41</v>
      </c>
      <c r="I116" s="31" t="s">
        <v>257</v>
      </c>
      <c r="J116" s="18"/>
      <c r="K116" s="18"/>
      <c r="L116" s="21"/>
      <c r="M116" s="21" t="s">
        <v>50</v>
      </c>
      <c r="N116" s="21" t="s">
        <v>50</v>
      </c>
      <c r="O116" s="23">
        <v>0</v>
      </c>
      <c r="P116" s="23">
        <v>0</v>
      </c>
      <c r="Q116" s="21"/>
      <c r="R116" s="18" t="s">
        <v>255</v>
      </c>
      <c r="S116" s="24"/>
      <c r="T116" s="25"/>
      <c r="U116" s="25"/>
    </row>
    <row r="117" spans="1:21" ht="16.5" customHeight="1">
      <c r="A117" s="16">
        <v>111</v>
      </c>
      <c r="B117" s="17" t="s">
        <v>21</v>
      </c>
      <c r="C117" s="18" t="s">
        <v>253</v>
      </c>
      <c r="D117" s="17" t="s">
        <v>249</v>
      </c>
      <c r="E117" s="19" t="str">
        <f t="shared" si="2"/>
        <v>新館</v>
      </c>
      <c r="F117" s="17" t="str">
        <f t="shared" si="3"/>
        <v>2F</v>
      </c>
      <c r="G117" s="17" t="s">
        <v>36</v>
      </c>
      <c r="H117" s="19" t="s">
        <v>37</v>
      </c>
      <c r="I117" s="32" t="s">
        <v>258</v>
      </c>
      <c r="J117" s="18"/>
      <c r="K117" s="18"/>
      <c r="L117" s="21">
        <v>11.76</v>
      </c>
      <c r="M117" s="21" t="s">
        <v>50</v>
      </c>
      <c r="N117" s="21" t="s">
        <v>28</v>
      </c>
      <c r="O117" s="23">
        <v>0</v>
      </c>
      <c r="P117" s="23">
        <v>0</v>
      </c>
      <c r="Q117" s="21"/>
      <c r="R117" s="18" t="s">
        <v>255</v>
      </c>
      <c r="S117" s="24"/>
      <c r="T117" s="25"/>
      <c r="U117" s="25"/>
    </row>
    <row r="118" spans="1:21" ht="16.5" customHeight="1">
      <c r="A118" s="16">
        <v>112</v>
      </c>
      <c r="B118" s="17" t="s">
        <v>21</v>
      </c>
      <c r="C118" s="18" t="s">
        <v>253</v>
      </c>
      <c r="D118" s="17" t="s">
        <v>249</v>
      </c>
      <c r="E118" s="19" t="str">
        <f t="shared" si="2"/>
        <v>新館</v>
      </c>
      <c r="F118" s="17" t="str">
        <f t="shared" si="3"/>
        <v>2F</v>
      </c>
      <c r="G118" s="17" t="s">
        <v>36</v>
      </c>
      <c r="H118" s="19" t="s">
        <v>76</v>
      </c>
      <c r="I118" s="32" t="s">
        <v>259</v>
      </c>
      <c r="J118" s="18"/>
      <c r="K118" s="18"/>
      <c r="L118" s="21">
        <v>79.58</v>
      </c>
      <c r="M118" s="21" t="s">
        <v>50</v>
      </c>
      <c r="N118" s="21" t="s">
        <v>28</v>
      </c>
      <c r="O118" s="23">
        <v>2</v>
      </c>
      <c r="P118" s="23">
        <v>2</v>
      </c>
      <c r="Q118" s="21"/>
      <c r="R118" s="18" t="s">
        <v>255</v>
      </c>
      <c r="S118" s="24" t="s">
        <v>181</v>
      </c>
      <c r="T118" s="25"/>
      <c r="U118" s="25"/>
    </row>
    <row r="119" spans="1:21" ht="16.5" customHeight="1">
      <c r="A119" s="16">
        <v>113</v>
      </c>
      <c r="B119" s="17" t="s">
        <v>21</v>
      </c>
      <c r="C119" s="18" t="s">
        <v>253</v>
      </c>
      <c r="D119" s="17" t="s">
        <v>249</v>
      </c>
      <c r="E119" s="19" t="str">
        <f t="shared" si="2"/>
        <v>新館</v>
      </c>
      <c r="F119" s="17" t="str">
        <f t="shared" si="3"/>
        <v>2F</v>
      </c>
      <c r="G119" s="17" t="s">
        <v>163</v>
      </c>
      <c r="H119" s="17" t="s">
        <v>37</v>
      </c>
      <c r="I119" s="32" t="s">
        <v>145</v>
      </c>
      <c r="J119" s="18"/>
      <c r="K119" s="18"/>
      <c r="L119" s="21">
        <v>3.63</v>
      </c>
      <c r="M119" s="21" t="s">
        <v>91</v>
      </c>
      <c r="N119" s="21" t="s">
        <v>28</v>
      </c>
      <c r="O119" s="23">
        <v>0</v>
      </c>
      <c r="P119" s="23">
        <v>0</v>
      </c>
      <c r="Q119" s="21"/>
      <c r="R119" s="18" t="s">
        <v>255</v>
      </c>
      <c r="S119" s="24"/>
      <c r="T119" s="25"/>
      <c r="U119" s="25"/>
    </row>
    <row r="120" spans="1:21" ht="16.5" customHeight="1">
      <c r="A120" s="16">
        <v>114</v>
      </c>
      <c r="B120" s="17" t="s">
        <v>21</v>
      </c>
      <c r="C120" s="18" t="s">
        <v>253</v>
      </c>
      <c r="D120" s="17" t="s">
        <v>249</v>
      </c>
      <c r="E120" s="19" t="str">
        <f t="shared" si="2"/>
        <v>新館</v>
      </c>
      <c r="F120" s="17" t="str">
        <f t="shared" si="3"/>
        <v>2F</v>
      </c>
      <c r="G120" s="17" t="s">
        <v>84</v>
      </c>
      <c r="H120" s="17" t="s">
        <v>41</v>
      </c>
      <c r="I120" s="32" t="s">
        <v>260</v>
      </c>
      <c r="J120" s="18"/>
      <c r="K120" s="18"/>
      <c r="L120" s="21">
        <v>4.75</v>
      </c>
      <c r="M120" s="21" t="s">
        <v>50</v>
      </c>
      <c r="N120" s="21" t="s">
        <v>50</v>
      </c>
      <c r="O120" s="23">
        <v>0</v>
      </c>
      <c r="P120" s="23">
        <v>0</v>
      </c>
      <c r="Q120" s="21"/>
      <c r="R120" s="18" t="s">
        <v>255</v>
      </c>
      <c r="S120" s="24" t="s">
        <v>261</v>
      </c>
      <c r="T120" s="25"/>
      <c r="U120" s="25"/>
    </row>
    <row r="121" spans="1:21" ht="16.5" customHeight="1">
      <c r="A121" s="16">
        <v>115</v>
      </c>
      <c r="B121" s="17" t="s">
        <v>21</v>
      </c>
      <c r="C121" s="18" t="s">
        <v>253</v>
      </c>
      <c r="D121" s="17" t="s">
        <v>249</v>
      </c>
      <c r="E121" s="19" t="str">
        <f t="shared" si="2"/>
        <v>新館</v>
      </c>
      <c r="F121" s="17" t="str">
        <f t="shared" si="3"/>
        <v>2F</v>
      </c>
      <c r="G121" s="17" t="s">
        <v>36</v>
      </c>
      <c r="H121" s="17" t="s">
        <v>41</v>
      </c>
      <c r="I121" s="32" t="s">
        <v>262</v>
      </c>
      <c r="J121" s="18"/>
      <c r="K121" s="18"/>
      <c r="L121" s="21">
        <v>42.42</v>
      </c>
      <c r="M121" s="21" t="s">
        <v>50</v>
      </c>
      <c r="N121" s="21" t="s">
        <v>50</v>
      </c>
      <c r="O121" s="23">
        <v>0</v>
      </c>
      <c r="P121" s="23">
        <v>0</v>
      </c>
      <c r="Q121" s="21"/>
      <c r="R121" s="18" t="s">
        <v>255</v>
      </c>
      <c r="S121" s="24" t="s">
        <v>81</v>
      </c>
      <c r="T121" s="25"/>
      <c r="U121" s="25"/>
    </row>
    <row r="122" spans="1:21" ht="16.5" customHeight="1">
      <c r="A122" s="16">
        <v>116</v>
      </c>
      <c r="B122" s="17" t="s">
        <v>21</v>
      </c>
      <c r="C122" s="18" t="s">
        <v>253</v>
      </c>
      <c r="D122" s="17" t="s">
        <v>249</v>
      </c>
      <c r="E122" s="19" t="str">
        <f t="shared" si="2"/>
        <v>新館</v>
      </c>
      <c r="F122" s="17" t="str">
        <f t="shared" si="3"/>
        <v>2F</v>
      </c>
      <c r="G122" s="17" t="s">
        <v>84</v>
      </c>
      <c r="H122" s="17" t="s">
        <v>201</v>
      </c>
      <c r="I122" s="32" t="s">
        <v>263</v>
      </c>
      <c r="J122" s="18"/>
      <c r="K122" s="18"/>
      <c r="L122" s="21">
        <v>5.14</v>
      </c>
      <c r="M122" s="21" t="s">
        <v>50</v>
      </c>
      <c r="N122" s="21" t="s">
        <v>50</v>
      </c>
      <c r="O122" s="23">
        <v>0</v>
      </c>
      <c r="P122" s="23">
        <v>0</v>
      </c>
      <c r="Q122" s="21"/>
      <c r="R122" s="18" t="s">
        <v>255</v>
      </c>
      <c r="S122" s="24"/>
      <c r="T122" s="25"/>
      <c r="U122" s="25"/>
    </row>
    <row r="123" spans="1:21" ht="16.5" customHeight="1">
      <c r="A123" s="16">
        <v>117</v>
      </c>
      <c r="B123" s="17" t="s">
        <v>21</v>
      </c>
      <c r="C123" s="18" t="s">
        <v>253</v>
      </c>
      <c r="D123" s="17" t="s">
        <v>249</v>
      </c>
      <c r="E123" s="19" t="str">
        <f t="shared" si="2"/>
        <v>新館</v>
      </c>
      <c r="F123" s="17" t="str">
        <f t="shared" si="3"/>
        <v>2F</v>
      </c>
      <c r="G123" s="17" t="s">
        <v>163</v>
      </c>
      <c r="H123" s="17" t="s">
        <v>37</v>
      </c>
      <c r="I123" s="32" t="s">
        <v>264</v>
      </c>
      <c r="J123" s="18"/>
      <c r="K123" s="18"/>
      <c r="L123" s="21">
        <v>3.31</v>
      </c>
      <c r="M123" s="21" t="s">
        <v>91</v>
      </c>
      <c r="N123" s="21" t="s">
        <v>28</v>
      </c>
      <c r="O123" s="23">
        <v>0</v>
      </c>
      <c r="P123" s="23">
        <v>0</v>
      </c>
      <c r="Q123" s="21"/>
      <c r="R123" s="18" t="s">
        <v>255</v>
      </c>
      <c r="S123" s="24"/>
      <c r="T123" s="25"/>
      <c r="U123" s="25"/>
    </row>
    <row r="124" spans="1:21" ht="16.5" customHeight="1">
      <c r="A124" s="16">
        <v>118</v>
      </c>
      <c r="B124" s="17" t="s">
        <v>21</v>
      </c>
      <c r="C124" s="18" t="s">
        <v>253</v>
      </c>
      <c r="D124" s="17" t="s">
        <v>249</v>
      </c>
      <c r="E124" s="19" t="str">
        <f t="shared" si="2"/>
        <v>新館</v>
      </c>
      <c r="F124" s="17" t="str">
        <f t="shared" si="3"/>
        <v>2F</v>
      </c>
      <c r="G124" s="17" t="s">
        <v>36</v>
      </c>
      <c r="H124" s="17" t="s">
        <v>41</v>
      </c>
      <c r="I124" s="32" t="s">
        <v>265</v>
      </c>
      <c r="J124" s="18"/>
      <c r="K124" s="18"/>
      <c r="L124" s="21">
        <v>3.17</v>
      </c>
      <c r="M124" s="21" t="s">
        <v>50</v>
      </c>
      <c r="N124" s="21" t="s">
        <v>50</v>
      </c>
      <c r="O124" s="23">
        <v>0</v>
      </c>
      <c r="P124" s="23">
        <v>0</v>
      </c>
      <c r="Q124" s="21"/>
      <c r="R124" s="18" t="s">
        <v>255</v>
      </c>
      <c r="S124" s="24" t="s">
        <v>39</v>
      </c>
      <c r="T124" s="25"/>
      <c r="U124" s="25"/>
    </row>
    <row r="125" spans="1:21" ht="16.5" customHeight="1">
      <c r="A125" s="16">
        <v>119</v>
      </c>
      <c r="B125" s="17" t="s">
        <v>21</v>
      </c>
      <c r="C125" s="18" t="s">
        <v>253</v>
      </c>
      <c r="D125" s="17" t="s">
        <v>249</v>
      </c>
      <c r="E125" s="19" t="str">
        <f t="shared" si="2"/>
        <v>新館</v>
      </c>
      <c r="F125" s="17" t="str">
        <f t="shared" si="3"/>
        <v>2F</v>
      </c>
      <c r="G125" s="17" t="s">
        <v>84</v>
      </c>
      <c r="H125" s="17" t="s">
        <v>60</v>
      </c>
      <c r="I125" s="32" t="s">
        <v>266</v>
      </c>
      <c r="J125" s="18"/>
      <c r="K125" s="18"/>
      <c r="L125" s="21">
        <v>5.08</v>
      </c>
      <c r="M125" s="21" t="s">
        <v>50</v>
      </c>
      <c r="N125" s="21" t="s">
        <v>50</v>
      </c>
      <c r="O125" s="23">
        <v>0</v>
      </c>
      <c r="P125" s="23">
        <v>0</v>
      </c>
      <c r="Q125" s="21"/>
      <c r="R125" s="18" t="s">
        <v>255</v>
      </c>
      <c r="S125" s="24"/>
      <c r="T125" s="25"/>
      <c r="U125" s="25"/>
    </row>
    <row r="126" spans="1:21" ht="16.5" customHeight="1">
      <c r="A126" s="16">
        <v>120</v>
      </c>
      <c r="B126" s="17" t="s">
        <v>21</v>
      </c>
      <c r="C126" s="18" t="s">
        <v>253</v>
      </c>
      <c r="D126" s="17" t="s">
        <v>249</v>
      </c>
      <c r="E126" s="19" t="str">
        <f t="shared" si="2"/>
        <v>新館</v>
      </c>
      <c r="F126" s="17" t="str">
        <f t="shared" si="3"/>
        <v>2F</v>
      </c>
      <c r="G126" s="17" t="s">
        <v>36</v>
      </c>
      <c r="H126" s="17" t="s">
        <v>41</v>
      </c>
      <c r="I126" s="32" t="s">
        <v>267</v>
      </c>
      <c r="J126" s="18"/>
      <c r="K126" s="18"/>
      <c r="L126" s="21">
        <v>5.53</v>
      </c>
      <c r="M126" s="21" t="s">
        <v>50</v>
      </c>
      <c r="N126" s="21" t="s">
        <v>50</v>
      </c>
      <c r="O126" s="23">
        <v>0</v>
      </c>
      <c r="P126" s="23">
        <v>0</v>
      </c>
      <c r="Q126" s="21"/>
      <c r="R126" s="18" t="s">
        <v>255</v>
      </c>
      <c r="S126" s="24" t="s">
        <v>181</v>
      </c>
      <c r="T126" s="25"/>
      <c r="U126" s="25"/>
    </row>
    <row r="127" spans="1:21" ht="16.5" customHeight="1">
      <c r="A127" s="16">
        <v>121</v>
      </c>
      <c r="B127" s="17" t="s">
        <v>21</v>
      </c>
      <c r="C127" s="18" t="s">
        <v>253</v>
      </c>
      <c r="D127" s="17" t="s">
        <v>249</v>
      </c>
      <c r="E127" s="19" t="str">
        <f t="shared" si="2"/>
        <v>新館</v>
      </c>
      <c r="F127" s="17" t="str">
        <f t="shared" si="3"/>
        <v>2F</v>
      </c>
      <c r="G127" s="17" t="s">
        <v>36</v>
      </c>
      <c r="H127" s="19" t="s">
        <v>41</v>
      </c>
      <c r="I127" s="31" t="s">
        <v>268</v>
      </c>
      <c r="J127" s="18"/>
      <c r="K127" s="18"/>
      <c r="L127" s="21"/>
      <c r="M127" s="21" t="s">
        <v>50</v>
      </c>
      <c r="N127" s="21" t="s">
        <v>50</v>
      </c>
      <c r="O127" s="23">
        <v>0</v>
      </c>
      <c r="P127" s="23">
        <v>0</v>
      </c>
      <c r="Q127" s="21"/>
      <c r="R127" s="18" t="s">
        <v>255</v>
      </c>
      <c r="S127" s="24"/>
      <c r="T127" s="25"/>
      <c r="U127" s="25"/>
    </row>
    <row r="128" spans="1:21" ht="16.5" customHeight="1">
      <c r="A128" s="16">
        <v>122</v>
      </c>
      <c r="B128" s="17" t="s">
        <v>21</v>
      </c>
      <c r="C128" s="18" t="s">
        <v>253</v>
      </c>
      <c r="D128" s="17" t="s">
        <v>249</v>
      </c>
      <c r="E128" s="19" t="str">
        <f t="shared" si="2"/>
        <v>新館</v>
      </c>
      <c r="F128" s="17" t="str">
        <f t="shared" si="3"/>
        <v>2F</v>
      </c>
      <c r="G128" s="17" t="s">
        <v>36</v>
      </c>
      <c r="H128" s="17" t="s">
        <v>41</v>
      </c>
      <c r="I128" s="32" t="s">
        <v>269</v>
      </c>
      <c r="J128" s="18"/>
      <c r="K128" s="18"/>
      <c r="L128" s="21">
        <v>12.5</v>
      </c>
      <c r="M128" s="21" t="s">
        <v>50</v>
      </c>
      <c r="N128" s="21" t="s">
        <v>50</v>
      </c>
      <c r="O128" s="23">
        <v>0</v>
      </c>
      <c r="P128" s="23">
        <v>0</v>
      </c>
      <c r="Q128" s="21"/>
      <c r="R128" s="18" t="s">
        <v>255</v>
      </c>
      <c r="S128" s="24" t="s">
        <v>30</v>
      </c>
      <c r="T128" s="25"/>
      <c r="U128" s="25"/>
    </row>
    <row r="129" spans="1:21" ht="16.5" customHeight="1">
      <c r="A129" s="16">
        <v>123</v>
      </c>
      <c r="B129" s="17" t="s">
        <v>21</v>
      </c>
      <c r="C129" s="18" t="s">
        <v>253</v>
      </c>
      <c r="D129" s="17" t="s">
        <v>249</v>
      </c>
      <c r="E129" s="19" t="str">
        <f t="shared" si="2"/>
        <v>新館</v>
      </c>
      <c r="F129" s="17" t="str">
        <f t="shared" si="3"/>
        <v>2F</v>
      </c>
      <c r="G129" s="17" t="s">
        <v>84</v>
      </c>
      <c r="H129" s="17" t="s">
        <v>41</v>
      </c>
      <c r="I129" s="32" t="s">
        <v>224</v>
      </c>
      <c r="J129" s="18"/>
      <c r="K129" s="18"/>
      <c r="L129" s="21">
        <v>10.73</v>
      </c>
      <c r="M129" s="21" t="s">
        <v>50</v>
      </c>
      <c r="N129" s="21" t="s">
        <v>50</v>
      </c>
      <c r="O129" s="23">
        <v>0</v>
      </c>
      <c r="P129" s="23">
        <v>0</v>
      </c>
      <c r="Q129" s="21"/>
      <c r="R129" s="18" t="s">
        <v>255</v>
      </c>
      <c r="S129" s="24" t="s">
        <v>181</v>
      </c>
      <c r="T129" s="25"/>
      <c r="U129" s="25"/>
    </row>
    <row r="130" spans="1:21" ht="16.5" customHeight="1">
      <c r="A130" s="16">
        <v>124</v>
      </c>
      <c r="B130" s="17" t="s">
        <v>21</v>
      </c>
      <c r="C130" s="18" t="s">
        <v>253</v>
      </c>
      <c r="D130" s="17" t="s">
        <v>249</v>
      </c>
      <c r="E130" s="19" t="str">
        <f t="shared" si="2"/>
        <v>新館</v>
      </c>
      <c r="F130" s="17" t="str">
        <f t="shared" si="3"/>
        <v>2F</v>
      </c>
      <c r="G130" s="17" t="s">
        <v>36</v>
      </c>
      <c r="H130" s="17" t="s">
        <v>192</v>
      </c>
      <c r="I130" s="31" t="s">
        <v>270</v>
      </c>
      <c r="J130" s="18"/>
      <c r="K130" s="18"/>
      <c r="L130" s="21"/>
      <c r="M130" s="21" t="s">
        <v>91</v>
      </c>
      <c r="N130" s="21" t="s">
        <v>28</v>
      </c>
      <c r="O130" s="23">
        <v>0</v>
      </c>
      <c r="P130" s="23">
        <v>0</v>
      </c>
      <c r="Q130" s="21"/>
      <c r="R130" s="18" t="s">
        <v>255</v>
      </c>
      <c r="S130" s="24"/>
      <c r="T130" s="25"/>
      <c r="U130" s="34"/>
    </row>
    <row r="131" spans="1:21" ht="16.5" customHeight="1">
      <c r="A131" s="16">
        <v>125</v>
      </c>
      <c r="B131" s="17" t="s">
        <v>21</v>
      </c>
      <c r="C131" s="18" t="s">
        <v>253</v>
      </c>
      <c r="D131" s="17" t="s">
        <v>249</v>
      </c>
      <c r="E131" s="19" t="str">
        <f t="shared" si="2"/>
        <v>新館</v>
      </c>
      <c r="F131" s="17" t="str">
        <f t="shared" si="3"/>
        <v>2F</v>
      </c>
      <c r="G131" s="17" t="s">
        <v>36</v>
      </c>
      <c r="H131" s="17" t="s">
        <v>41</v>
      </c>
      <c r="I131" s="32" t="s">
        <v>271</v>
      </c>
      <c r="J131" s="18"/>
      <c r="K131" s="18"/>
      <c r="L131" s="21">
        <v>379.92</v>
      </c>
      <c r="M131" s="21" t="s">
        <v>50</v>
      </c>
      <c r="N131" s="21" t="s">
        <v>50</v>
      </c>
      <c r="O131" s="23">
        <v>0</v>
      </c>
      <c r="P131" s="23">
        <v>0</v>
      </c>
      <c r="Q131" s="21"/>
      <c r="R131" s="18" t="s">
        <v>255</v>
      </c>
      <c r="S131" s="24"/>
      <c r="T131" s="25"/>
      <c r="U131" s="25"/>
    </row>
    <row r="132" spans="1:21" ht="16.5" customHeight="1">
      <c r="A132" s="16">
        <v>126</v>
      </c>
      <c r="B132" s="17" t="s">
        <v>21</v>
      </c>
      <c r="C132" s="18" t="s">
        <v>253</v>
      </c>
      <c r="D132" s="17" t="s">
        <v>249</v>
      </c>
      <c r="E132" s="19" t="str">
        <f t="shared" si="2"/>
        <v>新館</v>
      </c>
      <c r="F132" s="17" t="str">
        <f t="shared" si="3"/>
        <v>2F</v>
      </c>
      <c r="G132" s="17" t="s">
        <v>36</v>
      </c>
      <c r="H132" s="17" t="s">
        <v>201</v>
      </c>
      <c r="I132" s="32" t="s">
        <v>272</v>
      </c>
      <c r="J132" s="18"/>
      <c r="K132" s="18"/>
      <c r="L132" s="21">
        <v>26.42</v>
      </c>
      <c r="M132" s="21" t="s">
        <v>50</v>
      </c>
      <c r="N132" s="21" t="s">
        <v>50</v>
      </c>
      <c r="O132" s="23">
        <v>0</v>
      </c>
      <c r="P132" s="23">
        <v>0</v>
      </c>
      <c r="Q132" s="21"/>
      <c r="R132" s="18" t="s">
        <v>255</v>
      </c>
      <c r="S132" s="24"/>
      <c r="T132" s="25"/>
      <c r="U132" s="25"/>
    </row>
    <row r="133" spans="1:21" ht="16.5" customHeight="1">
      <c r="A133" s="16">
        <v>127</v>
      </c>
      <c r="B133" s="17" t="s">
        <v>21</v>
      </c>
      <c r="C133" s="18" t="s">
        <v>253</v>
      </c>
      <c r="D133" s="17" t="s">
        <v>249</v>
      </c>
      <c r="E133" s="19" t="str">
        <f t="shared" si="2"/>
        <v>新館</v>
      </c>
      <c r="F133" s="17" t="str">
        <f t="shared" si="3"/>
        <v>2F</v>
      </c>
      <c r="G133" s="17" t="s">
        <v>36</v>
      </c>
      <c r="H133" s="19" t="s">
        <v>192</v>
      </c>
      <c r="I133" s="31" t="s">
        <v>273</v>
      </c>
      <c r="J133" s="18"/>
      <c r="K133" s="18"/>
      <c r="L133" s="21">
        <v>6.63</v>
      </c>
      <c r="M133" s="21" t="s">
        <v>50</v>
      </c>
      <c r="N133" s="22" t="s">
        <v>28</v>
      </c>
      <c r="O133" s="23">
        <v>0</v>
      </c>
      <c r="P133" s="23">
        <v>0</v>
      </c>
      <c r="Q133" s="21"/>
      <c r="R133" s="18" t="s">
        <v>255</v>
      </c>
      <c r="S133" s="24"/>
      <c r="T133" s="25"/>
      <c r="U133" s="25"/>
    </row>
    <row r="134" spans="1:21" ht="16.5" customHeight="1">
      <c r="A134" s="16">
        <v>128</v>
      </c>
      <c r="B134" s="17" t="s">
        <v>21</v>
      </c>
      <c r="C134" s="18" t="s">
        <v>253</v>
      </c>
      <c r="D134" s="17" t="s">
        <v>249</v>
      </c>
      <c r="E134" s="19" t="str">
        <f t="shared" si="2"/>
        <v>新館</v>
      </c>
      <c r="F134" s="17" t="str">
        <f t="shared" si="3"/>
        <v>2F</v>
      </c>
      <c r="G134" s="17" t="s">
        <v>36</v>
      </c>
      <c r="H134" s="17" t="s">
        <v>41</v>
      </c>
      <c r="I134" s="32" t="s">
        <v>274</v>
      </c>
      <c r="J134" s="18"/>
      <c r="K134" s="18"/>
      <c r="L134" s="21">
        <v>330.37</v>
      </c>
      <c r="M134" s="21" t="s">
        <v>50</v>
      </c>
      <c r="N134" s="21" t="s">
        <v>50</v>
      </c>
      <c r="O134" s="23">
        <v>0</v>
      </c>
      <c r="P134" s="23">
        <v>0</v>
      </c>
      <c r="Q134" s="21"/>
      <c r="R134" s="18" t="s">
        <v>255</v>
      </c>
      <c r="S134" s="24"/>
      <c r="T134" s="25"/>
      <c r="U134" s="25"/>
    </row>
    <row r="135" spans="1:21" ht="16.5" customHeight="1">
      <c r="A135" s="16">
        <v>129</v>
      </c>
      <c r="B135" s="17" t="s">
        <v>21</v>
      </c>
      <c r="C135" s="18" t="s">
        <v>63</v>
      </c>
      <c r="D135" s="17" t="s">
        <v>275</v>
      </c>
      <c r="E135" s="19" t="str">
        <f t="shared" si="2"/>
        <v>本館</v>
      </c>
      <c r="F135" s="17" t="str">
        <f t="shared" si="3"/>
        <v>3F</v>
      </c>
      <c r="G135" s="17" t="s">
        <v>36</v>
      </c>
      <c r="H135" s="19" t="s">
        <v>276</v>
      </c>
      <c r="I135" s="32" t="s">
        <v>277</v>
      </c>
      <c r="J135" s="18">
        <v>5.5</v>
      </c>
      <c r="K135" s="18">
        <v>5.5</v>
      </c>
      <c r="L135" s="21">
        <v>30.25</v>
      </c>
      <c r="M135" s="21" t="s">
        <v>91</v>
      </c>
      <c r="N135" s="21" t="s">
        <v>28</v>
      </c>
      <c r="O135" s="23">
        <v>0</v>
      </c>
      <c r="P135" s="23">
        <v>0</v>
      </c>
      <c r="Q135" s="21"/>
      <c r="R135" s="18" t="s">
        <v>278</v>
      </c>
      <c r="S135" s="24"/>
      <c r="T135" s="25"/>
      <c r="U135" s="25"/>
    </row>
    <row r="136" spans="1:21" ht="16.5" customHeight="1">
      <c r="A136" s="16">
        <v>130</v>
      </c>
      <c r="B136" s="17" t="s">
        <v>21</v>
      </c>
      <c r="C136" s="18" t="s">
        <v>63</v>
      </c>
      <c r="D136" s="17" t="s">
        <v>275</v>
      </c>
      <c r="E136" s="19" t="str">
        <f t="shared" si="2"/>
        <v>本館</v>
      </c>
      <c r="F136" s="17" t="str">
        <f t="shared" si="3"/>
        <v>3F</v>
      </c>
      <c r="G136" s="17" t="s">
        <v>36</v>
      </c>
      <c r="H136" s="17" t="s">
        <v>192</v>
      </c>
      <c r="I136" s="32" t="s">
        <v>279</v>
      </c>
      <c r="J136" s="18">
        <v>5.5</v>
      </c>
      <c r="K136" s="18">
        <v>5.5</v>
      </c>
      <c r="L136" s="21">
        <v>30.25</v>
      </c>
      <c r="M136" s="21" t="s">
        <v>91</v>
      </c>
      <c r="N136" s="21" t="s">
        <v>28</v>
      </c>
      <c r="O136" s="23">
        <v>1</v>
      </c>
      <c r="P136" s="23">
        <v>1</v>
      </c>
      <c r="Q136" s="21"/>
      <c r="R136" s="18" t="s">
        <v>278</v>
      </c>
      <c r="S136" s="24" t="s">
        <v>181</v>
      </c>
      <c r="T136" s="25"/>
      <c r="U136" s="25"/>
    </row>
    <row r="137" spans="1:21" ht="16.5" customHeight="1">
      <c r="A137" s="16">
        <v>131</v>
      </c>
      <c r="B137" s="17" t="s">
        <v>21</v>
      </c>
      <c r="C137" s="18" t="s">
        <v>280</v>
      </c>
      <c r="D137" s="17" t="s">
        <v>275</v>
      </c>
      <c r="E137" s="19" t="str">
        <f t="shared" ref="E137:E216" si="4">LEFT(D137,FIND("館",D137))</f>
        <v>本館</v>
      </c>
      <c r="F137" s="17" t="str">
        <f t="shared" ref="F137:F216" si="5">MID(D137,FIND("館",D137)+1,LEN(D137)-FIND("館",D137))</f>
        <v>3F</v>
      </c>
      <c r="G137" s="17" t="s">
        <v>36</v>
      </c>
      <c r="H137" s="19" t="s">
        <v>192</v>
      </c>
      <c r="I137" s="32" t="s">
        <v>281</v>
      </c>
      <c r="J137" s="18"/>
      <c r="K137" s="18"/>
      <c r="L137" s="21">
        <v>19.190000000000001</v>
      </c>
      <c r="M137" s="21" t="s">
        <v>50</v>
      </c>
      <c r="N137" s="21" t="s">
        <v>28</v>
      </c>
      <c r="O137" s="23">
        <v>1</v>
      </c>
      <c r="P137" s="23">
        <v>1</v>
      </c>
      <c r="Q137" s="21"/>
      <c r="R137" s="18" t="s">
        <v>282</v>
      </c>
      <c r="S137" s="24"/>
      <c r="T137" s="25"/>
      <c r="U137" s="25"/>
    </row>
    <row r="138" spans="1:21" ht="16.5" customHeight="1">
      <c r="A138" s="16">
        <v>132</v>
      </c>
      <c r="B138" s="17" t="s">
        <v>21</v>
      </c>
      <c r="C138" s="18" t="s">
        <v>280</v>
      </c>
      <c r="D138" s="17" t="s">
        <v>275</v>
      </c>
      <c r="E138" s="19" t="str">
        <f t="shared" si="4"/>
        <v>本館</v>
      </c>
      <c r="F138" s="17" t="str">
        <f t="shared" si="5"/>
        <v>3F</v>
      </c>
      <c r="G138" s="17" t="s">
        <v>36</v>
      </c>
      <c r="H138" s="17" t="s">
        <v>60</v>
      </c>
      <c r="I138" s="32" t="s">
        <v>283</v>
      </c>
      <c r="J138" s="18"/>
      <c r="K138" s="18"/>
      <c r="L138" s="21">
        <v>39.200000000000003</v>
      </c>
      <c r="M138" s="21" t="s">
        <v>50</v>
      </c>
      <c r="N138" s="21" t="s">
        <v>50</v>
      </c>
      <c r="O138" s="23">
        <v>0</v>
      </c>
      <c r="P138" s="23">
        <v>0</v>
      </c>
      <c r="Q138" s="21"/>
      <c r="R138" s="18" t="s">
        <v>282</v>
      </c>
      <c r="S138" s="24"/>
      <c r="T138" s="25"/>
      <c r="U138" s="25"/>
    </row>
    <row r="139" spans="1:21" ht="16.5" customHeight="1">
      <c r="A139" s="16">
        <v>133</v>
      </c>
      <c r="B139" s="17" t="s">
        <v>21</v>
      </c>
      <c r="C139" s="18" t="s">
        <v>280</v>
      </c>
      <c r="D139" s="17" t="s">
        <v>275</v>
      </c>
      <c r="E139" s="19" t="str">
        <f t="shared" si="4"/>
        <v>本館</v>
      </c>
      <c r="F139" s="17" t="str">
        <f t="shared" si="5"/>
        <v>3F</v>
      </c>
      <c r="G139" s="17" t="s">
        <v>36</v>
      </c>
      <c r="H139" s="19" t="s">
        <v>192</v>
      </c>
      <c r="I139" s="35" t="s">
        <v>284</v>
      </c>
      <c r="J139" s="18"/>
      <c r="K139" s="18"/>
      <c r="L139" s="21">
        <v>15.23</v>
      </c>
      <c r="M139" s="21" t="s">
        <v>50</v>
      </c>
      <c r="N139" s="21" t="s">
        <v>28</v>
      </c>
      <c r="O139" s="23">
        <v>1</v>
      </c>
      <c r="P139" s="23">
        <v>1</v>
      </c>
      <c r="Q139" s="21"/>
      <c r="R139" s="18" t="s">
        <v>282</v>
      </c>
      <c r="S139" s="24"/>
      <c r="T139" s="25"/>
      <c r="U139" s="25"/>
    </row>
    <row r="140" spans="1:21" ht="16.5" customHeight="1">
      <c r="A140" s="16">
        <v>134</v>
      </c>
      <c r="B140" s="17" t="s">
        <v>21</v>
      </c>
      <c r="C140" s="18" t="s">
        <v>280</v>
      </c>
      <c r="D140" s="17" t="s">
        <v>275</v>
      </c>
      <c r="E140" s="19" t="str">
        <f t="shared" si="4"/>
        <v>本館</v>
      </c>
      <c r="F140" s="17" t="str">
        <f t="shared" si="5"/>
        <v>3F</v>
      </c>
      <c r="G140" s="17" t="s">
        <v>36</v>
      </c>
      <c r="H140" s="19" t="s">
        <v>37</v>
      </c>
      <c r="I140" s="35" t="s">
        <v>285</v>
      </c>
      <c r="J140" s="18"/>
      <c r="K140" s="18"/>
      <c r="L140" s="21">
        <v>16.07</v>
      </c>
      <c r="M140" s="21" t="s">
        <v>50</v>
      </c>
      <c r="N140" s="21" t="s">
        <v>50</v>
      </c>
      <c r="O140" s="23">
        <v>0</v>
      </c>
      <c r="P140" s="23">
        <v>0</v>
      </c>
      <c r="Q140" s="21"/>
      <c r="R140" s="18" t="s">
        <v>282</v>
      </c>
      <c r="S140" s="24"/>
      <c r="T140" s="25"/>
      <c r="U140" s="25"/>
    </row>
    <row r="141" spans="1:21" ht="16.5" customHeight="1">
      <c r="A141" s="16">
        <v>135</v>
      </c>
      <c r="B141" s="17" t="s">
        <v>21</v>
      </c>
      <c r="C141" s="18" t="s">
        <v>280</v>
      </c>
      <c r="D141" s="17" t="s">
        <v>275</v>
      </c>
      <c r="E141" s="19" t="str">
        <f t="shared" si="4"/>
        <v>本館</v>
      </c>
      <c r="F141" s="17" t="str">
        <f t="shared" si="5"/>
        <v>3F</v>
      </c>
      <c r="G141" s="17" t="s">
        <v>36</v>
      </c>
      <c r="H141" s="17" t="s">
        <v>60</v>
      </c>
      <c r="I141" s="32" t="s">
        <v>286</v>
      </c>
      <c r="J141" s="18">
        <v>5.5</v>
      </c>
      <c r="K141" s="18">
        <v>5.5</v>
      </c>
      <c r="L141" s="21">
        <v>30.25</v>
      </c>
      <c r="M141" s="21" t="s">
        <v>50</v>
      </c>
      <c r="N141" s="21" t="s">
        <v>50</v>
      </c>
      <c r="O141" s="23">
        <v>0</v>
      </c>
      <c r="P141" s="23">
        <v>0</v>
      </c>
      <c r="Q141" s="21"/>
      <c r="R141" s="18" t="s">
        <v>282</v>
      </c>
      <c r="S141" s="24"/>
      <c r="T141" s="25"/>
      <c r="U141" s="25"/>
    </row>
    <row r="142" spans="1:21" ht="16.5" customHeight="1">
      <c r="A142" s="16">
        <v>136</v>
      </c>
      <c r="B142" s="17" t="s">
        <v>21</v>
      </c>
      <c r="C142" s="18" t="s">
        <v>73</v>
      </c>
      <c r="D142" s="17" t="s">
        <v>275</v>
      </c>
      <c r="E142" s="19" t="str">
        <f t="shared" si="4"/>
        <v>本館</v>
      </c>
      <c r="F142" s="17" t="str">
        <f t="shared" si="5"/>
        <v>3F</v>
      </c>
      <c r="G142" s="17" t="s">
        <v>36</v>
      </c>
      <c r="H142" s="17" t="s">
        <v>60</v>
      </c>
      <c r="I142" s="32" t="s">
        <v>287</v>
      </c>
      <c r="J142" s="18">
        <v>5.5</v>
      </c>
      <c r="K142" s="18">
        <v>5.5</v>
      </c>
      <c r="L142" s="21">
        <v>30.25</v>
      </c>
      <c r="M142" s="21" t="s">
        <v>50</v>
      </c>
      <c r="N142" s="21" t="s">
        <v>50</v>
      </c>
      <c r="O142" s="23">
        <v>0</v>
      </c>
      <c r="P142" s="23">
        <v>0</v>
      </c>
      <c r="Q142" s="21"/>
      <c r="R142" s="18" t="s">
        <v>288</v>
      </c>
      <c r="S142" s="24"/>
      <c r="T142" s="25"/>
      <c r="U142" s="25"/>
    </row>
    <row r="143" spans="1:21" ht="16.5" customHeight="1">
      <c r="A143" s="16">
        <v>137</v>
      </c>
      <c r="B143" s="17" t="s">
        <v>21</v>
      </c>
      <c r="C143" s="18" t="s">
        <v>40</v>
      </c>
      <c r="D143" s="17" t="s">
        <v>275</v>
      </c>
      <c r="E143" s="19" t="str">
        <f t="shared" si="4"/>
        <v>本館</v>
      </c>
      <c r="F143" s="17" t="str">
        <f t="shared" si="5"/>
        <v>3F</v>
      </c>
      <c r="G143" s="17" t="s">
        <v>36</v>
      </c>
      <c r="H143" s="19" t="s">
        <v>41</v>
      </c>
      <c r="I143" s="31" t="s">
        <v>289</v>
      </c>
      <c r="J143" s="18"/>
      <c r="K143" s="18"/>
      <c r="L143" s="21"/>
      <c r="M143" s="21" t="s">
        <v>50</v>
      </c>
      <c r="N143" s="21" t="s">
        <v>50</v>
      </c>
      <c r="O143" s="23">
        <v>0</v>
      </c>
      <c r="P143" s="23">
        <v>0</v>
      </c>
      <c r="Q143" s="21"/>
      <c r="R143" s="18" t="s">
        <v>290</v>
      </c>
      <c r="S143" s="24"/>
      <c r="T143" s="25"/>
      <c r="U143" s="25"/>
    </row>
    <row r="144" spans="1:21" ht="16.5" customHeight="1">
      <c r="A144" s="16">
        <v>138</v>
      </c>
      <c r="B144" s="17" t="s">
        <v>21</v>
      </c>
      <c r="C144" s="18" t="s">
        <v>291</v>
      </c>
      <c r="D144" s="17" t="s">
        <v>275</v>
      </c>
      <c r="E144" s="19" t="str">
        <f t="shared" si="4"/>
        <v>本館</v>
      </c>
      <c r="F144" s="17" t="str">
        <f t="shared" si="5"/>
        <v>3F</v>
      </c>
      <c r="G144" s="17" t="s">
        <v>36</v>
      </c>
      <c r="H144" s="19" t="s">
        <v>169</v>
      </c>
      <c r="I144" s="31" t="s">
        <v>292</v>
      </c>
      <c r="J144" s="18"/>
      <c r="K144" s="18"/>
      <c r="L144" s="21">
        <v>52</v>
      </c>
      <c r="M144" s="21" t="s">
        <v>50</v>
      </c>
      <c r="N144" s="21" t="s">
        <v>28</v>
      </c>
      <c r="O144" s="23">
        <v>2</v>
      </c>
      <c r="P144" s="23">
        <v>2</v>
      </c>
      <c r="Q144" s="21"/>
      <c r="R144" s="18" t="s">
        <v>293</v>
      </c>
      <c r="S144" s="24" t="s">
        <v>81</v>
      </c>
      <c r="T144" s="25"/>
      <c r="U144" s="25"/>
    </row>
    <row r="145" spans="1:21" ht="16.5" customHeight="1">
      <c r="A145" s="16">
        <v>139</v>
      </c>
      <c r="B145" s="17" t="s">
        <v>21</v>
      </c>
      <c r="C145" s="18" t="s">
        <v>291</v>
      </c>
      <c r="D145" s="17" t="s">
        <v>275</v>
      </c>
      <c r="E145" s="19" t="str">
        <f t="shared" si="4"/>
        <v>本館</v>
      </c>
      <c r="F145" s="17" t="str">
        <f t="shared" si="5"/>
        <v>3F</v>
      </c>
      <c r="G145" s="17" t="s">
        <v>36</v>
      </c>
      <c r="H145" s="19" t="s">
        <v>169</v>
      </c>
      <c r="I145" s="31" t="s">
        <v>294</v>
      </c>
      <c r="J145" s="18"/>
      <c r="K145" s="18"/>
      <c r="L145" s="21">
        <v>32</v>
      </c>
      <c r="M145" s="21" t="s">
        <v>50</v>
      </c>
      <c r="N145" s="21" t="s">
        <v>28</v>
      </c>
      <c r="O145" s="23">
        <v>2</v>
      </c>
      <c r="P145" s="23">
        <v>2</v>
      </c>
      <c r="Q145" s="21"/>
      <c r="R145" s="18" t="s">
        <v>293</v>
      </c>
      <c r="S145" s="24" t="s">
        <v>30</v>
      </c>
      <c r="T145" s="25"/>
      <c r="U145" s="25"/>
    </row>
    <row r="146" spans="1:21" ht="16.5" customHeight="1">
      <c r="A146" s="16">
        <v>140</v>
      </c>
      <c r="B146" s="17" t="s">
        <v>21</v>
      </c>
      <c r="C146" s="18" t="s">
        <v>291</v>
      </c>
      <c r="D146" s="17" t="s">
        <v>275</v>
      </c>
      <c r="E146" s="19" t="str">
        <f t="shared" si="4"/>
        <v>本館</v>
      </c>
      <c r="F146" s="17" t="str">
        <f t="shared" si="5"/>
        <v>3F</v>
      </c>
      <c r="G146" s="17" t="s">
        <v>36</v>
      </c>
      <c r="H146" s="19" t="s">
        <v>169</v>
      </c>
      <c r="I146" s="31" t="s">
        <v>295</v>
      </c>
      <c r="J146" s="18"/>
      <c r="K146" s="18"/>
      <c r="L146" s="21">
        <v>18</v>
      </c>
      <c r="M146" s="21" t="s">
        <v>50</v>
      </c>
      <c r="N146" s="21" t="s">
        <v>28</v>
      </c>
      <c r="O146" s="23">
        <v>2</v>
      </c>
      <c r="P146" s="23">
        <v>2</v>
      </c>
      <c r="Q146" s="21"/>
      <c r="R146" s="18" t="s">
        <v>293</v>
      </c>
      <c r="S146" s="24" t="s">
        <v>81</v>
      </c>
      <c r="T146" s="25"/>
      <c r="U146" s="25"/>
    </row>
    <row r="147" spans="1:21" ht="16.5" customHeight="1">
      <c r="A147" s="16">
        <v>141</v>
      </c>
      <c r="B147" s="17" t="s">
        <v>21</v>
      </c>
      <c r="C147" s="18" t="s">
        <v>291</v>
      </c>
      <c r="D147" s="17" t="s">
        <v>275</v>
      </c>
      <c r="E147" s="19" t="str">
        <f t="shared" si="4"/>
        <v>本館</v>
      </c>
      <c r="F147" s="17" t="str">
        <f t="shared" si="5"/>
        <v>3F</v>
      </c>
      <c r="G147" s="17" t="s">
        <v>36</v>
      </c>
      <c r="H147" s="19" t="s">
        <v>169</v>
      </c>
      <c r="I147" s="31" t="s">
        <v>296</v>
      </c>
      <c r="J147" s="18"/>
      <c r="K147" s="18"/>
      <c r="L147" s="21">
        <v>12</v>
      </c>
      <c r="M147" s="21" t="s">
        <v>50</v>
      </c>
      <c r="N147" s="21" t="s">
        <v>28</v>
      </c>
      <c r="O147" s="23">
        <v>2</v>
      </c>
      <c r="P147" s="23">
        <v>2</v>
      </c>
      <c r="Q147" s="21"/>
      <c r="R147" s="18" t="s">
        <v>293</v>
      </c>
      <c r="S147" s="24" t="s">
        <v>81</v>
      </c>
      <c r="T147" s="25"/>
      <c r="U147" s="25"/>
    </row>
    <row r="148" spans="1:21" ht="16.5" customHeight="1">
      <c r="A148" s="16">
        <v>142</v>
      </c>
      <c r="B148" s="17" t="s">
        <v>21</v>
      </c>
      <c r="C148" s="18" t="s">
        <v>291</v>
      </c>
      <c r="D148" s="17" t="s">
        <v>275</v>
      </c>
      <c r="E148" s="19" t="str">
        <f t="shared" si="4"/>
        <v>本館</v>
      </c>
      <c r="F148" s="17" t="str">
        <f t="shared" si="5"/>
        <v>3F</v>
      </c>
      <c r="G148" s="17" t="s">
        <v>36</v>
      </c>
      <c r="H148" s="19" t="s">
        <v>169</v>
      </c>
      <c r="I148" s="31" t="s">
        <v>297</v>
      </c>
      <c r="J148" s="18"/>
      <c r="K148" s="18"/>
      <c r="L148" s="21">
        <v>16</v>
      </c>
      <c r="M148" s="21" t="s">
        <v>50</v>
      </c>
      <c r="N148" s="21" t="s">
        <v>28</v>
      </c>
      <c r="O148" s="23">
        <v>2</v>
      </c>
      <c r="P148" s="23">
        <v>2</v>
      </c>
      <c r="Q148" s="21"/>
      <c r="R148" s="18" t="s">
        <v>293</v>
      </c>
      <c r="S148" s="24" t="s">
        <v>30</v>
      </c>
      <c r="T148" s="25"/>
      <c r="U148" s="25"/>
    </row>
    <row r="149" spans="1:21" ht="16.5" customHeight="1">
      <c r="A149" s="16">
        <v>143</v>
      </c>
      <c r="B149" s="17" t="s">
        <v>21</v>
      </c>
      <c r="C149" s="18" t="s">
        <v>291</v>
      </c>
      <c r="D149" s="17" t="s">
        <v>275</v>
      </c>
      <c r="E149" s="19" t="str">
        <f t="shared" si="4"/>
        <v>本館</v>
      </c>
      <c r="F149" s="17" t="str">
        <f t="shared" si="5"/>
        <v>3F</v>
      </c>
      <c r="G149" s="17" t="s">
        <v>36</v>
      </c>
      <c r="H149" s="19" t="s">
        <v>45</v>
      </c>
      <c r="I149" s="31" t="s">
        <v>298</v>
      </c>
      <c r="J149" s="18"/>
      <c r="K149" s="18"/>
      <c r="L149" s="21">
        <v>30</v>
      </c>
      <c r="M149" s="21" t="s">
        <v>50</v>
      </c>
      <c r="N149" s="21" t="s">
        <v>28</v>
      </c>
      <c r="O149" s="23">
        <v>2</v>
      </c>
      <c r="P149" s="23">
        <v>2</v>
      </c>
      <c r="Q149" s="21"/>
      <c r="R149" s="18" t="s">
        <v>293</v>
      </c>
      <c r="S149" s="24" t="s">
        <v>81</v>
      </c>
      <c r="T149" s="25"/>
      <c r="U149" s="25"/>
    </row>
    <row r="150" spans="1:21" ht="16.5" customHeight="1">
      <c r="A150" s="16">
        <v>144</v>
      </c>
      <c r="B150" s="17" t="s">
        <v>21</v>
      </c>
      <c r="C150" s="18" t="s">
        <v>291</v>
      </c>
      <c r="D150" s="17" t="s">
        <v>275</v>
      </c>
      <c r="E150" s="19" t="str">
        <f t="shared" si="4"/>
        <v>本館</v>
      </c>
      <c r="F150" s="17" t="str">
        <f t="shared" si="5"/>
        <v>3F</v>
      </c>
      <c r="G150" s="17" t="s">
        <v>36</v>
      </c>
      <c r="H150" s="19" t="s">
        <v>45</v>
      </c>
      <c r="I150" s="31" t="s">
        <v>299</v>
      </c>
      <c r="J150" s="18"/>
      <c r="K150" s="18"/>
      <c r="L150" s="21">
        <v>28</v>
      </c>
      <c r="M150" s="21" t="s">
        <v>50</v>
      </c>
      <c r="N150" s="21" t="s">
        <v>28</v>
      </c>
      <c r="O150" s="23">
        <v>2</v>
      </c>
      <c r="P150" s="23">
        <v>2</v>
      </c>
      <c r="Q150" s="21"/>
      <c r="R150" s="18" t="s">
        <v>293</v>
      </c>
      <c r="S150" s="24" t="s">
        <v>30</v>
      </c>
      <c r="T150" s="25"/>
      <c r="U150" s="25"/>
    </row>
    <row r="151" spans="1:21" ht="16.5" customHeight="1">
      <c r="A151" s="16">
        <v>145</v>
      </c>
      <c r="B151" s="17" t="s">
        <v>21</v>
      </c>
      <c r="C151" s="18" t="s">
        <v>291</v>
      </c>
      <c r="D151" s="17" t="s">
        <v>275</v>
      </c>
      <c r="E151" s="19" t="str">
        <f t="shared" si="4"/>
        <v>本館</v>
      </c>
      <c r="F151" s="17" t="str">
        <f t="shared" si="5"/>
        <v>3F</v>
      </c>
      <c r="G151" s="17" t="s">
        <v>36</v>
      </c>
      <c r="H151" s="19" t="s">
        <v>45</v>
      </c>
      <c r="I151" s="31" t="s">
        <v>300</v>
      </c>
      <c r="J151" s="18"/>
      <c r="K151" s="18"/>
      <c r="L151" s="21">
        <v>27</v>
      </c>
      <c r="M151" s="21" t="s">
        <v>50</v>
      </c>
      <c r="N151" s="21" t="s">
        <v>28</v>
      </c>
      <c r="O151" s="23">
        <v>2</v>
      </c>
      <c r="P151" s="23">
        <v>2</v>
      </c>
      <c r="Q151" s="21"/>
      <c r="R151" s="18" t="s">
        <v>293</v>
      </c>
      <c r="S151" s="24" t="s">
        <v>181</v>
      </c>
      <c r="T151" s="25"/>
      <c r="U151" s="25"/>
    </row>
    <row r="152" spans="1:21" ht="16.5" customHeight="1">
      <c r="A152" s="16">
        <v>146</v>
      </c>
      <c r="B152" s="17" t="s">
        <v>21</v>
      </c>
      <c r="C152" s="18" t="s">
        <v>291</v>
      </c>
      <c r="D152" s="17" t="s">
        <v>275</v>
      </c>
      <c r="E152" s="19" t="str">
        <f t="shared" si="4"/>
        <v>本館</v>
      </c>
      <c r="F152" s="17" t="str">
        <f t="shared" si="5"/>
        <v>3F</v>
      </c>
      <c r="G152" s="17" t="s">
        <v>36</v>
      </c>
      <c r="H152" s="19" t="s">
        <v>45</v>
      </c>
      <c r="I152" s="31" t="s">
        <v>301</v>
      </c>
      <c r="J152" s="18"/>
      <c r="K152" s="18"/>
      <c r="L152" s="21">
        <v>21</v>
      </c>
      <c r="M152" s="21" t="s">
        <v>50</v>
      </c>
      <c r="N152" s="21" t="s">
        <v>28</v>
      </c>
      <c r="O152" s="23">
        <v>2</v>
      </c>
      <c r="P152" s="23">
        <v>2</v>
      </c>
      <c r="Q152" s="21"/>
      <c r="R152" s="18" t="s">
        <v>293</v>
      </c>
      <c r="S152" s="24" t="s">
        <v>181</v>
      </c>
      <c r="T152" s="25"/>
      <c r="U152" s="25"/>
    </row>
    <row r="153" spans="1:21" ht="16.5" customHeight="1">
      <c r="A153" s="16">
        <v>147</v>
      </c>
      <c r="B153" s="17" t="s">
        <v>21</v>
      </c>
      <c r="C153" s="18" t="s">
        <v>291</v>
      </c>
      <c r="D153" s="17" t="s">
        <v>275</v>
      </c>
      <c r="E153" s="19" t="str">
        <f t="shared" si="4"/>
        <v>本館</v>
      </c>
      <c r="F153" s="17" t="str">
        <f t="shared" si="5"/>
        <v>3F</v>
      </c>
      <c r="G153" s="17" t="s">
        <v>36</v>
      </c>
      <c r="H153" s="19" t="s">
        <v>45</v>
      </c>
      <c r="I153" s="31" t="s">
        <v>302</v>
      </c>
      <c r="J153" s="18"/>
      <c r="K153" s="18"/>
      <c r="L153" s="21">
        <v>36</v>
      </c>
      <c r="M153" s="21" t="s">
        <v>50</v>
      </c>
      <c r="N153" s="21" t="s">
        <v>28</v>
      </c>
      <c r="O153" s="23">
        <v>2</v>
      </c>
      <c r="P153" s="23">
        <v>2</v>
      </c>
      <c r="Q153" s="21"/>
      <c r="R153" s="18" t="s">
        <v>293</v>
      </c>
      <c r="S153" s="24" t="s">
        <v>181</v>
      </c>
      <c r="T153" s="25"/>
      <c r="U153" s="25"/>
    </row>
    <row r="154" spans="1:21" ht="16.5" customHeight="1">
      <c r="A154" s="16">
        <v>148</v>
      </c>
      <c r="B154" s="17" t="s">
        <v>21</v>
      </c>
      <c r="C154" s="18" t="s">
        <v>291</v>
      </c>
      <c r="D154" s="17" t="s">
        <v>275</v>
      </c>
      <c r="E154" s="19" t="str">
        <f t="shared" si="4"/>
        <v>本館</v>
      </c>
      <c r="F154" s="17" t="str">
        <f t="shared" si="5"/>
        <v>3F</v>
      </c>
      <c r="G154" s="17" t="s">
        <v>36</v>
      </c>
      <c r="H154" s="19" t="s">
        <v>169</v>
      </c>
      <c r="I154" s="31" t="s">
        <v>303</v>
      </c>
      <c r="J154" s="18"/>
      <c r="K154" s="18"/>
      <c r="L154" s="21">
        <v>13</v>
      </c>
      <c r="M154" s="21" t="s">
        <v>50</v>
      </c>
      <c r="N154" s="21" t="s">
        <v>28</v>
      </c>
      <c r="O154" s="23">
        <v>2</v>
      </c>
      <c r="P154" s="23">
        <v>2</v>
      </c>
      <c r="Q154" s="21"/>
      <c r="R154" s="18" t="s">
        <v>293</v>
      </c>
      <c r="S154" s="24" t="s">
        <v>30</v>
      </c>
      <c r="T154" s="25"/>
      <c r="U154" s="25"/>
    </row>
    <row r="155" spans="1:21" ht="16.5" customHeight="1">
      <c r="A155" s="16">
        <v>149</v>
      </c>
      <c r="B155" s="17" t="s">
        <v>21</v>
      </c>
      <c r="C155" s="18" t="s">
        <v>291</v>
      </c>
      <c r="D155" s="17" t="s">
        <v>275</v>
      </c>
      <c r="E155" s="19" t="str">
        <f t="shared" si="4"/>
        <v>本館</v>
      </c>
      <c r="F155" s="17" t="str">
        <f t="shared" si="5"/>
        <v>3F</v>
      </c>
      <c r="G155" s="17" t="s">
        <v>36</v>
      </c>
      <c r="H155" s="19" t="s">
        <v>45</v>
      </c>
      <c r="I155" s="31" t="s">
        <v>304</v>
      </c>
      <c r="J155" s="18"/>
      <c r="K155" s="18"/>
      <c r="L155" s="21">
        <v>8</v>
      </c>
      <c r="M155" s="21" t="s">
        <v>50</v>
      </c>
      <c r="N155" s="21" t="s">
        <v>28</v>
      </c>
      <c r="O155" s="23">
        <v>2</v>
      </c>
      <c r="P155" s="23">
        <v>2</v>
      </c>
      <c r="Q155" s="21"/>
      <c r="R155" s="18" t="s">
        <v>293</v>
      </c>
      <c r="S155" s="24" t="s">
        <v>30</v>
      </c>
      <c r="T155" s="25"/>
      <c r="U155" s="25"/>
    </row>
    <row r="156" spans="1:21" ht="16.5" customHeight="1">
      <c r="A156" s="16">
        <v>150</v>
      </c>
      <c r="B156" s="17" t="s">
        <v>21</v>
      </c>
      <c r="C156" s="18" t="s">
        <v>291</v>
      </c>
      <c r="D156" s="17" t="s">
        <v>275</v>
      </c>
      <c r="E156" s="19" t="str">
        <f t="shared" si="4"/>
        <v>本館</v>
      </c>
      <c r="F156" s="17" t="str">
        <f t="shared" si="5"/>
        <v>3F</v>
      </c>
      <c r="G156" s="17" t="s">
        <v>36</v>
      </c>
      <c r="H156" s="19" t="s">
        <v>45</v>
      </c>
      <c r="I156" s="31" t="s">
        <v>305</v>
      </c>
      <c r="J156" s="18"/>
      <c r="K156" s="18"/>
      <c r="L156" s="21">
        <v>97</v>
      </c>
      <c r="M156" s="21" t="s">
        <v>50</v>
      </c>
      <c r="N156" s="21" t="s">
        <v>28</v>
      </c>
      <c r="O156" s="23">
        <v>2</v>
      </c>
      <c r="P156" s="23">
        <v>2</v>
      </c>
      <c r="Q156" s="21"/>
      <c r="R156" s="18" t="s">
        <v>293</v>
      </c>
      <c r="S156" s="24" t="s">
        <v>39</v>
      </c>
      <c r="T156" s="25"/>
      <c r="U156" s="25"/>
    </row>
    <row r="157" spans="1:21" ht="16.5" customHeight="1">
      <c r="A157" s="16">
        <v>151</v>
      </c>
      <c r="B157" s="17" t="s">
        <v>21</v>
      </c>
      <c r="C157" s="18" t="s">
        <v>291</v>
      </c>
      <c r="D157" s="17" t="s">
        <v>275</v>
      </c>
      <c r="E157" s="19" t="str">
        <f t="shared" si="4"/>
        <v>本館</v>
      </c>
      <c r="F157" s="17" t="str">
        <f t="shared" si="5"/>
        <v>3F</v>
      </c>
      <c r="G157" s="17" t="s">
        <v>36</v>
      </c>
      <c r="H157" s="19" t="s">
        <v>169</v>
      </c>
      <c r="I157" s="31" t="s">
        <v>306</v>
      </c>
      <c r="J157" s="18"/>
      <c r="K157" s="18"/>
      <c r="L157" s="21">
        <v>46</v>
      </c>
      <c r="M157" s="21" t="s">
        <v>50</v>
      </c>
      <c r="N157" s="21" t="s">
        <v>28</v>
      </c>
      <c r="O157" s="23">
        <v>2</v>
      </c>
      <c r="P157" s="23">
        <v>2</v>
      </c>
      <c r="Q157" s="21"/>
      <c r="R157" s="18" t="s">
        <v>293</v>
      </c>
      <c r="S157" s="24" t="s">
        <v>81</v>
      </c>
      <c r="T157" s="25"/>
      <c r="U157" s="25"/>
    </row>
    <row r="158" spans="1:21" ht="16.5" customHeight="1">
      <c r="A158" s="16">
        <v>152</v>
      </c>
      <c r="B158" s="17" t="s">
        <v>21</v>
      </c>
      <c r="C158" s="18" t="s">
        <v>291</v>
      </c>
      <c r="D158" s="17" t="s">
        <v>275</v>
      </c>
      <c r="E158" s="19" t="str">
        <f t="shared" si="4"/>
        <v>本館</v>
      </c>
      <c r="F158" s="17" t="str">
        <f t="shared" si="5"/>
        <v>3F</v>
      </c>
      <c r="G158" s="17" t="s">
        <v>307</v>
      </c>
      <c r="H158" s="19" t="s">
        <v>87</v>
      </c>
      <c r="I158" s="32" t="s">
        <v>308</v>
      </c>
      <c r="J158" s="18"/>
      <c r="K158" s="18"/>
      <c r="L158" s="21">
        <v>7</v>
      </c>
      <c r="M158" s="22" t="s">
        <v>184</v>
      </c>
      <c r="N158" s="21" t="s">
        <v>50</v>
      </c>
      <c r="O158" s="23">
        <v>0</v>
      </c>
      <c r="P158" s="23">
        <v>0</v>
      </c>
      <c r="Q158" s="21"/>
      <c r="R158" s="18"/>
      <c r="S158" s="24"/>
      <c r="T158" s="25"/>
      <c r="U158" s="25"/>
    </row>
    <row r="159" spans="1:21" ht="16.5" customHeight="1">
      <c r="A159" s="16">
        <v>153</v>
      </c>
      <c r="B159" s="17" t="s">
        <v>21</v>
      </c>
      <c r="C159" s="18" t="s">
        <v>291</v>
      </c>
      <c r="D159" s="19" t="s">
        <v>309</v>
      </c>
      <c r="E159" s="19" t="str">
        <f t="shared" si="4"/>
        <v>本館</v>
      </c>
      <c r="F159" s="17" t="str">
        <f t="shared" si="5"/>
        <v>3F</v>
      </c>
      <c r="G159" s="17" t="s">
        <v>310</v>
      </c>
      <c r="H159" s="19" t="s">
        <v>311</v>
      </c>
      <c r="I159" s="32" t="s">
        <v>312</v>
      </c>
      <c r="J159" s="18"/>
      <c r="K159" s="18"/>
      <c r="L159" s="21">
        <v>2.2999999999999998</v>
      </c>
      <c r="M159" s="21" t="s">
        <v>50</v>
      </c>
      <c r="N159" s="21" t="s">
        <v>50</v>
      </c>
      <c r="O159" s="23">
        <v>0</v>
      </c>
      <c r="P159" s="23">
        <v>0</v>
      </c>
      <c r="Q159" s="21"/>
      <c r="R159" s="18"/>
      <c r="S159" s="24"/>
      <c r="T159" s="25"/>
      <c r="U159" s="25"/>
    </row>
    <row r="160" spans="1:21" ht="16.5" customHeight="1">
      <c r="A160" s="16">
        <v>154</v>
      </c>
      <c r="B160" s="17" t="s">
        <v>21</v>
      </c>
      <c r="C160" s="18" t="s">
        <v>291</v>
      </c>
      <c r="D160" s="17" t="s">
        <v>275</v>
      </c>
      <c r="E160" s="19" t="str">
        <f t="shared" si="4"/>
        <v>本館</v>
      </c>
      <c r="F160" s="17" t="str">
        <f t="shared" si="5"/>
        <v>3F</v>
      </c>
      <c r="G160" s="17" t="s">
        <v>313</v>
      </c>
      <c r="H160" s="17" t="s">
        <v>87</v>
      </c>
      <c r="I160" s="32" t="s">
        <v>314</v>
      </c>
      <c r="J160" s="18"/>
      <c r="K160" s="18"/>
      <c r="L160" s="21">
        <v>17.18</v>
      </c>
      <c r="M160" s="21" t="s">
        <v>50</v>
      </c>
      <c r="N160" s="21" t="s">
        <v>28</v>
      </c>
      <c r="O160" s="23">
        <v>0</v>
      </c>
      <c r="P160" s="23">
        <v>0</v>
      </c>
      <c r="Q160" s="21"/>
      <c r="R160" s="18"/>
      <c r="S160" s="24"/>
      <c r="T160" s="25"/>
      <c r="U160" s="25"/>
    </row>
    <row r="161" spans="1:21" ht="16.5" customHeight="1">
      <c r="A161" s="16">
        <v>155</v>
      </c>
      <c r="B161" s="17" t="s">
        <v>21</v>
      </c>
      <c r="C161" s="18" t="s">
        <v>40</v>
      </c>
      <c r="D161" s="17" t="s">
        <v>275</v>
      </c>
      <c r="E161" s="19" t="str">
        <f t="shared" si="4"/>
        <v>本館</v>
      </c>
      <c r="F161" s="17" t="str">
        <f t="shared" si="5"/>
        <v>3F</v>
      </c>
      <c r="G161" s="17" t="s">
        <v>36</v>
      </c>
      <c r="H161" s="17" t="s">
        <v>41</v>
      </c>
      <c r="I161" s="32" t="s">
        <v>315</v>
      </c>
      <c r="J161" s="18"/>
      <c r="K161" s="18"/>
      <c r="L161" s="21">
        <v>14.16</v>
      </c>
      <c r="M161" s="21" t="s">
        <v>50</v>
      </c>
      <c r="N161" s="21" t="s">
        <v>50</v>
      </c>
      <c r="O161" s="23">
        <v>0</v>
      </c>
      <c r="P161" s="23">
        <v>0</v>
      </c>
      <c r="Q161" s="21"/>
      <c r="R161" s="18" t="s">
        <v>290</v>
      </c>
      <c r="S161" s="24"/>
      <c r="T161" s="25"/>
      <c r="U161" s="25"/>
    </row>
    <row r="162" spans="1:21" ht="16.5" customHeight="1">
      <c r="A162" s="16">
        <v>156</v>
      </c>
      <c r="B162" s="17" t="s">
        <v>21</v>
      </c>
      <c r="C162" s="18" t="s">
        <v>73</v>
      </c>
      <c r="D162" s="17" t="s">
        <v>275</v>
      </c>
      <c r="E162" s="19" t="str">
        <f t="shared" si="4"/>
        <v>本館</v>
      </c>
      <c r="F162" s="17" t="str">
        <f t="shared" si="5"/>
        <v>3F</v>
      </c>
      <c r="G162" s="17" t="s">
        <v>36</v>
      </c>
      <c r="H162" s="17" t="s">
        <v>201</v>
      </c>
      <c r="I162" s="32" t="s">
        <v>316</v>
      </c>
      <c r="J162" s="18"/>
      <c r="K162" s="18"/>
      <c r="L162" s="21">
        <v>19.510000000000002</v>
      </c>
      <c r="M162" s="21" t="s">
        <v>50</v>
      </c>
      <c r="N162" s="21" t="s">
        <v>28</v>
      </c>
      <c r="O162" s="23">
        <v>0</v>
      </c>
      <c r="P162" s="23">
        <v>0</v>
      </c>
      <c r="Q162" s="21"/>
      <c r="R162" s="18" t="s">
        <v>288</v>
      </c>
      <c r="S162" s="24"/>
      <c r="T162" s="25"/>
      <c r="U162" s="25"/>
    </row>
    <row r="163" spans="1:21" ht="16.5" customHeight="1">
      <c r="A163" s="16">
        <v>157</v>
      </c>
      <c r="B163" s="17" t="s">
        <v>21</v>
      </c>
      <c r="C163" s="18" t="s">
        <v>40</v>
      </c>
      <c r="D163" s="17" t="s">
        <v>275</v>
      </c>
      <c r="E163" s="19" t="str">
        <f t="shared" si="4"/>
        <v>本館</v>
      </c>
      <c r="F163" s="17" t="str">
        <f t="shared" si="5"/>
        <v>3F</v>
      </c>
      <c r="G163" s="17" t="s">
        <v>119</v>
      </c>
      <c r="H163" s="17" t="s">
        <v>41</v>
      </c>
      <c r="I163" s="31" t="s">
        <v>317</v>
      </c>
      <c r="J163" s="18"/>
      <c r="K163" s="18"/>
      <c r="L163" s="21">
        <v>4.6900000000000004</v>
      </c>
      <c r="M163" s="21" t="s">
        <v>50</v>
      </c>
      <c r="N163" s="21" t="s">
        <v>50</v>
      </c>
      <c r="O163" s="23">
        <v>0</v>
      </c>
      <c r="P163" s="23">
        <v>0</v>
      </c>
      <c r="Q163" s="21"/>
      <c r="R163" s="18" t="s">
        <v>290</v>
      </c>
      <c r="S163" s="24" t="s">
        <v>181</v>
      </c>
      <c r="T163" s="25"/>
      <c r="U163" s="25"/>
    </row>
    <row r="164" spans="1:21" ht="16.5" customHeight="1">
      <c r="A164" s="16">
        <v>158</v>
      </c>
      <c r="B164" s="17" t="s">
        <v>21</v>
      </c>
      <c r="C164" s="18" t="s">
        <v>318</v>
      </c>
      <c r="D164" s="17" t="s">
        <v>275</v>
      </c>
      <c r="E164" s="19" t="str">
        <f t="shared" si="4"/>
        <v>本館</v>
      </c>
      <c r="F164" s="17" t="str">
        <f t="shared" si="5"/>
        <v>3F</v>
      </c>
      <c r="G164" s="17" t="s">
        <v>36</v>
      </c>
      <c r="H164" s="17" t="s">
        <v>60</v>
      </c>
      <c r="I164" s="31" t="s">
        <v>319</v>
      </c>
      <c r="J164" s="18"/>
      <c r="K164" s="18"/>
      <c r="L164" s="21">
        <v>56.49</v>
      </c>
      <c r="M164" s="21" t="s">
        <v>50</v>
      </c>
      <c r="N164" s="21" t="s">
        <v>50</v>
      </c>
      <c r="O164" s="23">
        <v>0</v>
      </c>
      <c r="P164" s="23">
        <v>0</v>
      </c>
      <c r="Q164" s="21"/>
      <c r="R164" s="18" t="s">
        <v>320</v>
      </c>
      <c r="S164" s="24"/>
      <c r="T164" s="25"/>
      <c r="U164" s="25"/>
    </row>
    <row r="165" spans="1:21" ht="16.5" customHeight="1">
      <c r="A165" s="16">
        <v>159</v>
      </c>
      <c r="B165" s="17" t="s">
        <v>21</v>
      </c>
      <c r="C165" s="18" t="s">
        <v>280</v>
      </c>
      <c r="D165" s="17" t="s">
        <v>275</v>
      </c>
      <c r="E165" s="19" t="str">
        <f t="shared" si="4"/>
        <v>本館</v>
      </c>
      <c r="F165" s="17" t="str">
        <f t="shared" si="5"/>
        <v>3F</v>
      </c>
      <c r="G165" s="17" t="s">
        <v>36</v>
      </c>
      <c r="H165" s="19" t="s">
        <v>60</v>
      </c>
      <c r="I165" s="32" t="s">
        <v>321</v>
      </c>
      <c r="J165" s="18"/>
      <c r="K165" s="18"/>
      <c r="L165" s="21">
        <v>97.05</v>
      </c>
      <c r="M165" s="21" t="s">
        <v>50</v>
      </c>
      <c r="N165" s="21" t="s">
        <v>50</v>
      </c>
      <c r="O165" s="23">
        <v>0</v>
      </c>
      <c r="P165" s="23">
        <v>0</v>
      </c>
      <c r="Q165" s="21"/>
      <c r="R165" s="18" t="s">
        <v>282</v>
      </c>
      <c r="S165" s="24" t="s">
        <v>181</v>
      </c>
      <c r="T165" s="25"/>
      <c r="U165" s="25"/>
    </row>
    <row r="166" spans="1:21" ht="16.5" customHeight="1">
      <c r="A166" s="16">
        <v>160</v>
      </c>
      <c r="B166" s="17" t="s">
        <v>21</v>
      </c>
      <c r="C166" s="18" t="s">
        <v>280</v>
      </c>
      <c r="D166" s="17" t="s">
        <v>275</v>
      </c>
      <c r="E166" s="19" t="str">
        <f t="shared" si="4"/>
        <v>本館</v>
      </c>
      <c r="F166" s="17" t="str">
        <f t="shared" si="5"/>
        <v>3F</v>
      </c>
      <c r="G166" s="17" t="s">
        <v>36</v>
      </c>
      <c r="H166" s="17" t="s">
        <v>41</v>
      </c>
      <c r="I166" s="32" t="s">
        <v>322</v>
      </c>
      <c r="J166" s="18"/>
      <c r="K166" s="18"/>
      <c r="L166" s="21">
        <v>26.97</v>
      </c>
      <c r="M166" s="21" t="s">
        <v>50</v>
      </c>
      <c r="N166" s="21" t="s">
        <v>50</v>
      </c>
      <c r="O166" s="23">
        <v>0</v>
      </c>
      <c r="P166" s="23">
        <v>0</v>
      </c>
      <c r="Q166" s="21"/>
      <c r="R166" s="18" t="s">
        <v>282</v>
      </c>
      <c r="S166" s="24" t="s">
        <v>81</v>
      </c>
      <c r="T166" s="25"/>
      <c r="U166" s="25"/>
    </row>
    <row r="167" spans="1:21" ht="16.5" customHeight="1">
      <c r="A167" s="16">
        <v>161</v>
      </c>
      <c r="B167" s="17" t="s">
        <v>21</v>
      </c>
      <c r="C167" s="18" t="s">
        <v>280</v>
      </c>
      <c r="D167" s="17" t="s">
        <v>275</v>
      </c>
      <c r="E167" s="19" t="str">
        <f t="shared" si="4"/>
        <v>本館</v>
      </c>
      <c r="F167" s="17" t="str">
        <f t="shared" si="5"/>
        <v>3F</v>
      </c>
      <c r="G167" s="17" t="s">
        <v>36</v>
      </c>
      <c r="H167" s="19" t="s">
        <v>37</v>
      </c>
      <c r="I167" s="31" t="s">
        <v>323</v>
      </c>
      <c r="J167" s="18"/>
      <c r="K167" s="18"/>
      <c r="L167" s="21">
        <v>4.53</v>
      </c>
      <c r="M167" s="21" t="s">
        <v>50</v>
      </c>
      <c r="N167" s="21" t="s">
        <v>50</v>
      </c>
      <c r="O167" s="23">
        <v>0</v>
      </c>
      <c r="P167" s="23">
        <v>0</v>
      </c>
      <c r="Q167" s="21"/>
      <c r="R167" s="18" t="s">
        <v>282</v>
      </c>
      <c r="S167" s="24"/>
      <c r="T167" s="25"/>
      <c r="U167" s="25"/>
    </row>
    <row r="168" spans="1:21" ht="16.5" customHeight="1">
      <c r="A168" s="16">
        <v>162</v>
      </c>
      <c r="B168" s="17" t="s">
        <v>21</v>
      </c>
      <c r="C168" s="18" t="s">
        <v>63</v>
      </c>
      <c r="D168" s="17" t="s">
        <v>275</v>
      </c>
      <c r="E168" s="19" t="str">
        <f t="shared" si="4"/>
        <v>本館</v>
      </c>
      <c r="F168" s="17" t="str">
        <f t="shared" si="5"/>
        <v>3F</v>
      </c>
      <c r="G168" s="17" t="s">
        <v>36</v>
      </c>
      <c r="H168" s="17" t="s">
        <v>37</v>
      </c>
      <c r="I168" s="32" t="s">
        <v>324</v>
      </c>
      <c r="J168" s="18"/>
      <c r="K168" s="18"/>
      <c r="L168" s="21">
        <v>13.25</v>
      </c>
      <c r="M168" s="21" t="s">
        <v>91</v>
      </c>
      <c r="N168" s="21" t="s">
        <v>28</v>
      </c>
      <c r="O168" s="23">
        <v>0</v>
      </c>
      <c r="P168" s="23">
        <v>0</v>
      </c>
      <c r="Q168" s="21"/>
      <c r="R168" s="18" t="s">
        <v>278</v>
      </c>
      <c r="S168" s="24"/>
      <c r="T168" s="25"/>
      <c r="U168" s="25"/>
    </row>
    <row r="169" spans="1:21" ht="16.5" customHeight="1">
      <c r="A169" s="16">
        <v>163</v>
      </c>
      <c r="B169" s="17" t="s">
        <v>21</v>
      </c>
      <c r="C169" s="18" t="s">
        <v>40</v>
      </c>
      <c r="D169" s="17" t="s">
        <v>275</v>
      </c>
      <c r="E169" s="19" t="str">
        <f t="shared" si="4"/>
        <v>本館</v>
      </c>
      <c r="F169" s="17" t="str">
        <f t="shared" si="5"/>
        <v>3F</v>
      </c>
      <c r="G169" s="17" t="s">
        <v>84</v>
      </c>
      <c r="H169" s="17" t="s">
        <v>76</v>
      </c>
      <c r="I169" s="32" t="s">
        <v>224</v>
      </c>
      <c r="J169" s="18"/>
      <c r="K169" s="18"/>
      <c r="L169" s="21">
        <v>4.45</v>
      </c>
      <c r="M169" s="21" t="s">
        <v>91</v>
      </c>
      <c r="N169" s="21" t="s">
        <v>28</v>
      </c>
      <c r="O169" s="23">
        <v>0</v>
      </c>
      <c r="P169" s="23">
        <v>0</v>
      </c>
      <c r="Q169" s="21"/>
      <c r="R169" s="18" t="s">
        <v>290</v>
      </c>
      <c r="S169" s="24" t="s">
        <v>30</v>
      </c>
      <c r="T169" s="25"/>
      <c r="U169" s="25"/>
    </row>
    <row r="170" spans="1:21" ht="16.5" customHeight="1">
      <c r="A170" s="16">
        <v>164</v>
      </c>
      <c r="B170" s="17" t="s">
        <v>21</v>
      </c>
      <c r="C170" s="18" t="s">
        <v>325</v>
      </c>
      <c r="D170" s="17" t="s">
        <v>275</v>
      </c>
      <c r="E170" s="19" t="str">
        <f t="shared" si="4"/>
        <v>本館</v>
      </c>
      <c r="F170" s="17" t="str">
        <f t="shared" si="5"/>
        <v>3F</v>
      </c>
      <c r="G170" s="17" t="s">
        <v>36</v>
      </c>
      <c r="H170" s="17" t="s">
        <v>31</v>
      </c>
      <c r="I170" s="32" t="s">
        <v>326</v>
      </c>
      <c r="J170" s="18"/>
      <c r="K170" s="18"/>
      <c r="L170" s="21">
        <v>18.079999999999998</v>
      </c>
      <c r="M170" s="22" t="s">
        <v>327</v>
      </c>
      <c r="N170" s="21" t="s">
        <v>28</v>
      </c>
      <c r="O170" s="23">
        <v>0</v>
      </c>
      <c r="P170" s="23">
        <v>0</v>
      </c>
      <c r="Q170" s="21"/>
      <c r="R170" s="18" t="s">
        <v>328</v>
      </c>
      <c r="S170" s="24"/>
      <c r="T170" s="25"/>
      <c r="U170" s="25"/>
    </row>
    <row r="171" spans="1:21" ht="16.5" customHeight="1">
      <c r="A171" s="16">
        <v>165</v>
      </c>
      <c r="B171" s="17" t="s">
        <v>21</v>
      </c>
      <c r="C171" s="18" t="s">
        <v>63</v>
      </c>
      <c r="D171" s="17" t="s">
        <v>275</v>
      </c>
      <c r="E171" s="19" t="str">
        <f t="shared" si="4"/>
        <v>本館</v>
      </c>
      <c r="F171" s="17" t="str">
        <f t="shared" si="5"/>
        <v>3F</v>
      </c>
      <c r="G171" s="17" t="s">
        <v>36</v>
      </c>
      <c r="H171" s="19" t="s">
        <v>211</v>
      </c>
      <c r="I171" s="31" t="s">
        <v>329</v>
      </c>
      <c r="J171" s="18"/>
      <c r="K171" s="18"/>
      <c r="L171" s="21">
        <v>12.64</v>
      </c>
      <c r="M171" s="21" t="s">
        <v>50</v>
      </c>
      <c r="N171" s="21" t="s">
        <v>50</v>
      </c>
      <c r="O171" s="23">
        <v>0</v>
      </c>
      <c r="P171" s="23">
        <v>0</v>
      </c>
      <c r="Q171" s="21"/>
      <c r="R171" s="18" t="s">
        <v>278</v>
      </c>
      <c r="S171" s="24" t="s">
        <v>39</v>
      </c>
      <c r="T171" s="25"/>
      <c r="U171" s="25"/>
    </row>
    <row r="172" spans="1:21" ht="16.5" customHeight="1">
      <c r="A172" s="16">
        <v>166</v>
      </c>
      <c r="B172" s="17" t="s">
        <v>21</v>
      </c>
      <c r="C172" s="18" t="s">
        <v>73</v>
      </c>
      <c r="D172" s="17" t="s">
        <v>275</v>
      </c>
      <c r="E172" s="19" t="str">
        <f t="shared" si="4"/>
        <v>本館</v>
      </c>
      <c r="F172" s="17" t="str">
        <f t="shared" si="5"/>
        <v>3F</v>
      </c>
      <c r="G172" s="17" t="s">
        <v>36</v>
      </c>
      <c r="H172" s="19" t="s">
        <v>37</v>
      </c>
      <c r="I172" s="31" t="s">
        <v>330</v>
      </c>
      <c r="J172" s="18"/>
      <c r="K172" s="18"/>
      <c r="L172" s="21">
        <v>46.39</v>
      </c>
      <c r="M172" s="21" t="s">
        <v>50</v>
      </c>
      <c r="N172" s="21" t="s">
        <v>28</v>
      </c>
      <c r="O172" s="23">
        <v>1</v>
      </c>
      <c r="P172" s="23">
        <v>1</v>
      </c>
      <c r="Q172" s="21"/>
      <c r="R172" s="18" t="s">
        <v>288</v>
      </c>
      <c r="S172" s="24"/>
      <c r="T172" s="25"/>
      <c r="U172" s="25"/>
    </row>
    <row r="173" spans="1:21" ht="16.5" customHeight="1">
      <c r="A173" s="16">
        <v>167</v>
      </c>
      <c r="B173" s="17" t="s">
        <v>21</v>
      </c>
      <c r="C173" s="18" t="s">
        <v>325</v>
      </c>
      <c r="D173" s="17" t="s">
        <v>275</v>
      </c>
      <c r="E173" s="19" t="str">
        <f t="shared" si="4"/>
        <v>本館</v>
      </c>
      <c r="F173" s="17" t="str">
        <f t="shared" si="5"/>
        <v>3F</v>
      </c>
      <c r="G173" s="17" t="s">
        <v>36</v>
      </c>
      <c r="H173" s="19" t="s">
        <v>37</v>
      </c>
      <c r="I173" s="32" t="s">
        <v>331</v>
      </c>
      <c r="J173" s="18"/>
      <c r="K173" s="18"/>
      <c r="L173" s="21">
        <v>64.25</v>
      </c>
      <c r="M173" s="21" t="s">
        <v>50</v>
      </c>
      <c r="N173" s="21" t="s">
        <v>28</v>
      </c>
      <c r="O173" s="23">
        <v>3</v>
      </c>
      <c r="P173" s="23">
        <v>3</v>
      </c>
      <c r="Q173" s="21"/>
      <c r="R173" s="18" t="s">
        <v>328</v>
      </c>
      <c r="S173" s="24"/>
      <c r="T173" s="25"/>
      <c r="U173" s="25"/>
    </row>
    <row r="174" spans="1:21" ht="16.5" customHeight="1">
      <c r="A174" s="16">
        <v>168</v>
      </c>
      <c r="B174" s="17" t="s">
        <v>21</v>
      </c>
      <c r="C174" s="18" t="s">
        <v>40</v>
      </c>
      <c r="D174" s="17" t="s">
        <v>275</v>
      </c>
      <c r="E174" s="19" t="str">
        <f t="shared" si="4"/>
        <v>本館</v>
      </c>
      <c r="F174" s="17" t="str">
        <f t="shared" si="5"/>
        <v>3F</v>
      </c>
      <c r="G174" s="17" t="s">
        <v>36</v>
      </c>
      <c r="H174" s="17" t="s">
        <v>41</v>
      </c>
      <c r="I174" s="32" t="s">
        <v>332</v>
      </c>
      <c r="J174" s="18"/>
      <c r="K174" s="18"/>
      <c r="L174" s="21">
        <v>14.5</v>
      </c>
      <c r="M174" s="21" t="s">
        <v>50</v>
      </c>
      <c r="N174" s="21" t="s">
        <v>50</v>
      </c>
      <c r="O174" s="23">
        <v>0</v>
      </c>
      <c r="P174" s="23">
        <v>0</v>
      </c>
      <c r="Q174" s="21"/>
      <c r="R174" s="18" t="s">
        <v>290</v>
      </c>
      <c r="S174" s="24"/>
      <c r="T174" s="25"/>
      <c r="U174" s="25"/>
    </row>
    <row r="175" spans="1:21" ht="16.5" customHeight="1">
      <c r="A175" s="16">
        <v>169</v>
      </c>
      <c r="B175" s="17" t="s">
        <v>21</v>
      </c>
      <c r="C175" s="18" t="s">
        <v>63</v>
      </c>
      <c r="D175" s="17" t="s">
        <v>275</v>
      </c>
      <c r="E175" s="19" t="str">
        <f t="shared" si="4"/>
        <v>本館</v>
      </c>
      <c r="F175" s="17" t="str">
        <f t="shared" si="5"/>
        <v>3F</v>
      </c>
      <c r="G175" s="17" t="s">
        <v>84</v>
      </c>
      <c r="H175" s="17" t="s">
        <v>333</v>
      </c>
      <c r="I175" s="32" t="s">
        <v>334</v>
      </c>
      <c r="J175" s="18"/>
      <c r="K175" s="18"/>
      <c r="L175" s="21">
        <v>6.48</v>
      </c>
      <c r="M175" s="21" t="s">
        <v>50</v>
      </c>
      <c r="N175" s="22" t="s">
        <v>198</v>
      </c>
      <c r="O175" s="23">
        <v>0</v>
      </c>
      <c r="P175" s="23">
        <v>0</v>
      </c>
      <c r="Q175" s="21"/>
      <c r="R175" s="18" t="s">
        <v>278</v>
      </c>
      <c r="S175" s="24"/>
      <c r="T175" s="25"/>
      <c r="U175" s="25"/>
    </row>
    <row r="176" spans="1:21" ht="16.5" customHeight="1">
      <c r="A176" s="16">
        <v>170</v>
      </c>
      <c r="B176" s="17" t="s">
        <v>21</v>
      </c>
      <c r="C176" s="18" t="s">
        <v>63</v>
      </c>
      <c r="D176" s="17" t="s">
        <v>275</v>
      </c>
      <c r="E176" s="19" t="str">
        <f t="shared" si="4"/>
        <v>本館</v>
      </c>
      <c r="F176" s="17" t="str">
        <f t="shared" si="5"/>
        <v>3F</v>
      </c>
      <c r="G176" s="17" t="s">
        <v>36</v>
      </c>
      <c r="H176" s="17" t="s">
        <v>192</v>
      </c>
      <c r="I176" s="32" t="s">
        <v>273</v>
      </c>
      <c r="J176" s="18"/>
      <c r="K176" s="18"/>
      <c r="L176" s="21">
        <v>8.4</v>
      </c>
      <c r="M176" s="21" t="s">
        <v>91</v>
      </c>
      <c r="N176" s="21" t="s">
        <v>28</v>
      </c>
      <c r="O176" s="23">
        <v>0</v>
      </c>
      <c r="P176" s="23">
        <v>0</v>
      </c>
      <c r="Q176" s="21"/>
      <c r="R176" s="18" t="s">
        <v>278</v>
      </c>
      <c r="S176" s="24"/>
      <c r="T176" s="25"/>
      <c r="U176" s="25"/>
    </row>
    <row r="177" spans="1:21" ht="16.5" customHeight="1">
      <c r="A177" s="16">
        <v>171</v>
      </c>
      <c r="B177" s="17" t="s">
        <v>21</v>
      </c>
      <c r="C177" s="18" t="s">
        <v>40</v>
      </c>
      <c r="D177" s="17" t="s">
        <v>275</v>
      </c>
      <c r="E177" s="19" t="str">
        <f t="shared" si="4"/>
        <v>本館</v>
      </c>
      <c r="F177" s="17" t="str">
        <f t="shared" si="5"/>
        <v>3F</v>
      </c>
      <c r="G177" s="17" t="s">
        <v>36</v>
      </c>
      <c r="H177" s="17" t="s">
        <v>41</v>
      </c>
      <c r="I177" s="31" t="s">
        <v>335</v>
      </c>
      <c r="J177" s="18"/>
      <c r="K177" s="18"/>
      <c r="L177" s="21">
        <v>6.47</v>
      </c>
      <c r="M177" s="21" t="s">
        <v>50</v>
      </c>
      <c r="N177" s="21" t="s">
        <v>50</v>
      </c>
      <c r="O177" s="23">
        <v>0</v>
      </c>
      <c r="P177" s="23">
        <v>0</v>
      </c>
      <c r="Q177" s="21"/>
      <c r="R177" s="18" t="s">
        <v>290</v>
      </c>
      <c r="S177" s="24" t="s">
        <v>181</v>
      </c>
      <c r="T177" s="25"/>
      <c r="U177" s="25"/>
    </row>
    <row r="178" spans="1:21" ht="16.5" customHeight="1">
      <c r="A178" s="16">
        <v>172</v>
      </c>
      <c r="B178" s="17" t="s">
        <v>21</v>
      </c>
      <c r="C178" s="18" t="s">
        <v>73</v>
      </c>
      <c r="D178" s="17" t="s">
        <v>275</v>
      </c>
      <c r="E178" s="19" t="str">
        <f t="shared" si="4"/>
        <v>本館</v>
      </c>
      <c r="F178" s="17" t="str">
        <f t="shared" si="5"/>
        <v>3F</v>
      </c>
      <c r="G178" s="17" t="s">
        <v>36</v>
      </c>
      <c r="H178" s="17" t="s">
        <v>76</v>
      </c>
      <c r="I178" s="31" t="s">
        <v>336</v>
      </c>
      <c r="J178" s="18"/>
      <c r="K178" s="18"/>
      <c r="L178" s="21">
        <v>13.94</v>
      </c>
      <c r="M178" s="21" t="s">
        <v>91</v>
      </c>
      <c r="N178" s="21" t="s">
        <v>28</v>
      </c>
      <c r="O178" s="23">
        <v>0</v>
      </c>
      <c r="P178" s="23">
        <v>0</v>
      </c>
      <c r="Q178" s="21"/>
      <c r="R178" s="18" t="s">
        <v>288</v>
      </c>
      <c r="S178" s="24"/>
      <c r="T178" s="25"/>
      <c r="U178" s="25"/>
    </row>
    <row r="179" spans="1:21" ht="16.5" customHeight="1">
      <c r="A179" s="16">
        <v>173</v>
      </c>
      <c r="B179" s="17" t="s">
        <v>21</v>
      </c>
      <c r="C179" s="18" t="s">
        <v>63</v>
      </c>
      <c r="D179" s="17" t="s">
        <v>275</v>
      </c>
      <c r="E179" s="19" t="str">
        <f t="shared" si="4"/>
        <v>本館</v>
      </c>
      <c r="F179" s="17" t="str">
        <f t="shared" si="5"/>
        <v>3F</v>
      </c>
      <c r="G179" s="17" t="s">
        <v>36</v>
      </c>
      <c r="H179" s="19" t="s">
        <v>211</v>
      </c>
      <c r="I179" s="31" t="s">
        <v>337</v>
      </c>
      <c r="J179" s="18"/>
      <c r="K179" s="18"/>
      <c r="L179" s="21">
        <v>11.95</v>
      </c>
      <c r="M179" s="21" t="s">
        <v>50</v>
      </c>
      <c r="N179" s="21" t="s">
        <v>50</v>
      </c>
      <c r="O179" s="23">
        <v>0</v>
      </c>
      <c r="P179" s="23">
        <v>0</v>
      </c>
      <c r="Q179" s="21"/>
      <c r="R179" s="18" t="s">
        <v>278</v>
      </c>
      <c r="S179" s="24"/>
      <c r="T179" s="25"/>
      <c r="U179" s="25"/>
    </row>
    <row r="180" spans="1:21" ht="16.5" customHeight="1">
      <c r="A180" s="16">
        <v>174</v>
      </c>
      <c r="B180" s="17" t="s">
        <v>21</v>
      </c>
      <c r="C180" s="18" t="s">
        <v>325</v>
      </c>
      <c r="D180" s="17" t="s">
        <v>275</v>
      </c>
      <c r="E180" s="19" t="str">
        <f t="shared" si="4"/>
        <v>本館</v>
      </c>
      <c r="F180" s="17" t="str">
        <f t="shared" si="5"/>
        <v>3F</v>
      </c>
      <c r="G180" s="17" t="s">
        <v>36</v>
      </c>
      <c r="H180" s="17" t="s">
        <v>37</v>
      </c>
      <c r="I180" s="31" t="s">
        <v>338</v>
      </c>
      <c r="J180" s="18"/>
      <c r="K180" s="18"/>
      <c r="L180" s="21">
        <v>17.89</v>
      </c>
      <c r="M180" s="21" t="s">
        <v>91</v>
      </c>
      <c r="N180" s="21" t="s">
        <v>28</v>
      </c>
      <c r="O180" s="23">
        <v>0</v>
      </c>
      <c r="P180" s="23">
        <v>0</v>
      </c>
      <c r="Q180" s="21"/>
      <c r="R180" s="18" t="s">
        <v>328</v>
      </c>
      <c r="S180" s="24"/>
      <c r="T180" s="25"/>
      <c r="U180" s="25"/>
    </row>
    <row r="181" spans="1:21" ht="16.5" customHeight="1">
      <c r="A181" s="16">
        <v>175</v>
      </c>
      <c r="B181" s="17" t="s">
        <v>21</v>
      </c>
      <c r="C181" s="18" t="s">
        <v>291</v>
      </c>
      <c r="D181" s="17" t="s">
        <v>275</v>
      </c>
      <c r="E181" s="19" t="str">
        <f t="shared" si="4"/>
        <v>本館</v>
      </c>
      <c r="F181" s="17" t="str">
        <f t="shared" si="5"/>
        <v>3F</v>
      </c>
      <c r="G181" s="17" t="s">
        <v>36</v>
      </c>
      <c r="H181" s="17" t="s">
        <v>192</v>
      </c>
      <c r="I181" s="32" t="s">
        <v>339</v>
      </c>
      <c r="J181" s="18"/>
      <c r="K181" s="18"/>
      <c r="L181" s="21">
        <v>63.23</v>
      </c>
      <c r="M181" s="21" t="s">
        <v>91</v>
      </c>
      <c r="N181" s="21" t="s">
        <v>28</v>
      </c>
      <c r="O181" s="23">
        <v>0</v>
      </c>
      <c r="P181" s="23">
        <v>0</v>
      </c>
      <c r="Q181" s="21"/>
      <c r="R181" s="18" t="s">
        <v>293</v>
      </c>
      <c r="S181" s="24"/>
      <c r="T181" s="25"/>
    </row>
    <row r="182" spans="1:21" ht="16.5" customHeight="1">
      <c r="A182" s="16">
        <v>176</v>
      </c>
      <c r="B182" s="17" t="s">
        <v>21</v>
      </c>
      <c r="C182" s="18" t="s">
        <v>40</v>
      </c>
      <c r="D182" s="17" t="s">
        <v>275</v>
      </c>
      <c r="E182" s="19" t="str">
        <f t="shared" si="4"/>
        <v>本館</v>
      </c>
      <c r="F182" s="17" t="str">
        <f t="shared" si="5"/>
        <v>3F</v>
      </c>
      <c r="G182" s="17" t="s">
        <v>36</v>
      </c>
      <c r="H182" s="17" t="s">
        <v>41</v>
      </c>
      <c r="I182" s="32" t="s">
        <v>340</v>
      </c>
      <c r="J182" s="18"/>
      <c r="K182" s="18"/>
      <c r="L182" s="21">
        <v>250</v>
      </c>
      <c r="M182" s="21" t="s">
        <v>50</v>
      </c>
      <c r="N182" s="21" t="s">
        <v>50</v>
      </c>
      <c r="O182" s="23">
        <v>0</v>
      </c>
      <c r="P182" s="23">
        <v>0</v>
      </c>
      <c r="Q182" s="21"/>
      <c r="R182" s="18" t="s">
        <v>290</v>
      </c>
      <c r="S182" s="24"/>
      <c r="T182" s="25"/>
      <c r="U182" s="25"/>
    </row>
    <row r="183" spans="1:21" ht="16.5" customHeight="1">
      <c r="A183" s="16">
        <v>177</v>
      </c>
      <c r="B183" s="17" t="s">
        <v>21</v>
      </c>
      <c r="C183" s="18" t="s">
        <v>40</v>
      </c>
      <c r="D183" s="17" t="s">
        <v>341</v>
      </c>
      <c r="E183" s="19" t="str">
        <f t="shared" si="4"/>
        <v>新館</v>
      </c>
      <c r="F183" s="17" t="str">
        <f t="shared" si="5"/>
        <v>3F</v>
      </c>
      <c r="G183" s="17" t="s">
        <v>36</v>
      </c>
      <c r="H183" s="19" t="s">
        <v>201</v>
      </c>
      <c r="I183" s="31" t="s">
        <v>342</v>
      </c>
      <c r="J183" s="18"/>
      <c r="K183" s="18"/>
      <c r="L183" s="21">
        <v>30</v>
      </c>
      <c r="M183" s="21" t="s">
        <v>50</v>
      </c>
      <c r="N183" s="21" t="s">
        <v>50</v>
      </c>
      <c r="O183" s="23">
        <v>0</v>
      </c>
      <c r="P183" s="23">
        <v>0</v>
      </c>
      <c r="Q183" s="21"/>
      <c r="R183" s="18" t="s">
        <v>343</v>
      </c>
      <c r="S183" s="24"/>
      <c r="T183" s="25"/>
      <c r="U183" s="25"/>
    </row>
    <row r="184" spans="1:21" ht="16.5" customHeight="1">
      <c r="A184" s="16">
        <v>178</v>
      </c>
      <c r="B184" s="17" t="s">
        <v>21</v>
      </c>
      <c r="C184" s="18" t="s">
        <v>40</v>
      </c>
      <c r="D184" s="17" t="s">
        <v>341</v>
      </c>
      <c r="E184" s="19" t="str">
        <f t="shared" si="4"/>
        <v>新館</v>
      </c>
      <c r="F184" s="17" t="str">
        <f t="shared" si="5"/>
        <v>3F</v>
      </c>
      <c r="G184" s="17" t="s">
        <v>36</v>
      </c>
      <c r="H184" s="19" t="s">
        <v>37</v>
      </c>
      <c r="I184" s="31" t="s">
        <v>344</v>
      </c>
      <c r="J184" s="18"/>
      <c r="K184" s="18"/>
      <c r="L184" s="21">
        <v>9</v>
      </c>
      <c r="M184" s="21" t="s">
        <v>50</v>
      </c>
      <c r="N184" s="21" t="s">
        <v>50</v>
      </c>
      <c r="O184" s="23">
        <v>0</v>
      </c>
      <c r="P184" s="23">
        <v>0</v>
      </c>
      <c r="Q184" s="21"/>
      <c r="R184" s="18" t="s">
        <v>343</v>
      </c>
      <c r="S184" s="24"/>
      <c r="T184" s="25"/>
      <c r="U184" s="25"/>
    </row>
    <row r="185" spans="1:21" ht="16.5" customHeight="1">
      <c r="A185" s="16">
        <v>179</v>
      </c>
      <c r="B185" s="17" t="s">
        <v>21</v>
      </c>
      <c r="C185" s="18" t="s">
        <v>40</v>
      </c>
      <c r="D185" s="17" t="s">
        <v>341</v>
      </c>
      <c r="E185" s="19" t="str">
        <f t="shared" si="4"/>
        <v>新館</v>
      </c>
      <c r="F185" s="17" t="str">
        <f t="shared" si="5"/>
        <v>3F</v>
      </c>
      <c r="G185" s="17" t="s">
        <v>36</v>
      </c>
      <c r="H185" s="19" t="s">
        <v>31</v>
      </c>
      <c r="I185" s="31" t="s">
        <v>345</v>
      </c>
      <c r="J185" s="18"/>
      <c r="K185" s="18"/>
      <c r="L185" s="21">
        <v>6.5</v>
      </c>
      <c r="M185" s="21" t="s">
        <v>50</v>
      </c>
      <c r="N185" s="21" t="s">
        <v>50</v>
      </c>
      <c r="O185" s="23">
        <v>0</v>
      </c>
      <c r="P185" s="23">
        <v>0</v>
      </c>
      <c r="Q185" s="21"/>
      <c r="R185" s="18" t="s">
        <v>343</v>
      </c>
      <c r="S185" s="24"/>
      <c r="T185" s="25"/>
      <c r="U185" s="25"/>
    </row>
    <row r="186" spans="1:21" ht="16.5" customHeight="1">
      <c r="A186" s="16">
        <v>180</v>
      </c>
      <c r="B186" s="17" t="s">
        <v>21</v>
      </c>
      <c r="C186" s="18" t="s">
        <v>40</v>
      </c>
      <c r="D186" s="17" t="s">
        <v>341</v>
      </c>
      <c r="E186" s="19" t="str">
        <f t="shared" si="4"/>
        <v>新館</v>
      </c>
      <c r="F186" s="17" t="str">
        <f t="shared" si="5"/>
        <v>3F</v>
      </c>
      <c r="G186" s="17" t="s">
        <v>36</v>
      </c>
      <c r="H186" s="19" t="s">
        <v>76</v>
      </c>
      <c r="I186" s="31" t="s">
        <v>346</v>
      </c>
      <c r="J186" s="18"/>
      <c r="K186" s="18"/>
      <c r="L186" s="21">
        <v>10.6</v>
      </c>
      <c r="M186" s="21" t="s">
        <v>50</v>
      </c>
      <c r="N186" s="21" t="s">
        <v>50</v>
      </c>
      <c r="O186" s="23">
        <v>0</v>
      </c>
      <c r="P186" s="23">
        <v>0</v>
      </c>
      <c r="Q186" s="21"/>
      <c r="R186" s="18" t="s">
        <v>343</v>
      </c>
      <c r="S186" s="24"/>
      <c r="T186" s="25"/>
      <c r="U186" s="25"/>
    </row>
    <row r="187" spans="1:21" ht="16.5" customHeight="1">
      <c r="A187" s="16">
        <v>181</v>
      </c>
      <c r="B187" s="17" t="s">
        <v>21</v>
      </c>
      <c r="C187" s="18" t="s">
        <v>40</v>
      </c>
      <c r="D187" s="17" t="s">
        <v>341</v>
      </c>
      <c r="E187" s="19" t="str">
        <f t="shared" si="4"/>
        <v>新館</v>
      </c>
      <c r="F187" s="17" t="str">
        <f t="shared" si="5"/>
        <v>3F</v>
      </c>
      <c r="G187" s="17" t="s">
        <v>36</v>
      </c>
      <c r="H187" s="17" t="s">
        <v>41</v>
      </c>
      <c r="I187" s="31" t="s">
        <v>347</v>
      </c>
      <c r="J187" s="18"/>
      <c r="K187" s="18"/>
      <c r="L187" s="21">
        <v>5.86</v>
      </c>
      <c r="M187" s="21" t="s">
        <v>50</v>
      </c>
      <c r="N187" s="21" t="s">
        <v>50</v>
      </c>
      <c r="O187" s="23">
        <v>0</v>
      </c>
      <c r="P187" s="23">
        <v>0</v>
      </c>
      <c r="Q187" s="21"/>
      <c r="R187" s="18" t="s">
        <v>343</v>
      </c>
      <c r="S187" s="24" t="s">
        <v>348</v>
      </c>
      <c r="T187" s="25"/>
      <c r="U187" s="25"/>
    </row>
    <row r="188" spans="1:21" ht="16.5" customHeight="1">
      <c r="A188" s="16">
        <v>182</v>
      </c>
      <c r="B188" s="17" t="s">
        <v>21</v>
      </c>
      <c r="C188" s="18" t="s">
        <v>349</v>
      </c>
      <c r="D188" s="17" t="s">
        <v>341</v>
      </c>
      <c r="E188" s="19" t="str">
        <f t="shared" si="4"/>
        <v>新館</v>
      </c>
      <c r="F188" s="17" t="str">
        <f t="shared" si="5"/>
        <v>3F</v>
      </c>
      <c r="G188" s="17" t="s">
        <v>36</v>
      </c>
      <c r="H188" s="17" t="s">
        <v>41</v>
      </c>
      <c r="I188" s="32" t="s">
        <v>350</v>
      </c>
      <c r="J188" s="18"/>
      <c r="K188" s="18"/>
      <c r="L188" s="21">
        <v>19.22</v>
      </c>
      <c r="M188" s="21" t="s">
        <v>50</v>
      </c>
      <c r="N188" s="21" t="s">
        <v>50</v>
      </c>
      <c r="O188" s="23">
        <v>0</v>
      </c>
      <c r="P188" s="23">
        <v>0</v>
      </c>
      <c r="Q188" s="21"/>
      <c r="R188" s="18" t="s">
        <v>351</v>
      </c>
      <c r="S188" s="24"/>
      <c r="T188" s="25"/>
      <c r="U188" s="25"/>
    </row>
    <row r="189" spans="1:21" ht="16.5" customHeight="1">
      <c r="A189" s="16">
        <v>183</v>
      </c>
      <c r="B189" s="17" t="s">
        <v>21</v>
      </c>
      <c r="C189" s="18" t="s">
        <v>349</v>
      </c>
      <c r="D189" s="17" t="s">
        <v>341</v>
      </c>
      <c r="E189" s="19" t="str">
        <f t="shared" si="4"/>
        <v>新館</v>
      </c>
      <c r="F189" s="17" t="str">
        <f t="shared" si="5"/>
        <v>3F</v>
      </c>
      <c r="G189" s="17" t="s">
        <v>36</v>
      </c>
      <c r="H189" s="17" t="s">
        <v>41</v>
      </c>
      <c r="I189" s="32" t="s">
        <v>352</v>
      </c>
      <c r="J189" s="18"/>
      <c r="K189" s="18"/>
      <c r="L189" s="21">
        <v>31.45</v>
      </c>
      <c r="M189" s="21" t="s">
        <v>50</v>
      </c>
      <c r="N189" s="21" t="s">
        <v>50</v>
      </c>
      <c r="O189" s="23">
        <v>0</v>
      </c>
      <c r="P189" s="23">
        <v>0</v>
      </c>
      <c r="Q189" s="21"/>
      <c r="R189" s="18" t="s">
        <v>351</v>
      </c>
      <c r="S189" s="24" t="s">
        <v>181</v>
      </c>
      <c r="T189" s="25"/>
      <c r="U189" s="25"/>
    </row>
    <row r="190" spans="1:21" ht="16.5" customHeight="1">
      <c r="A190" s="16">
        <v>184</v>
      </c>
      <c r="B190" s="17" t="s">
        <v>21</v>
      </c>
      <c r="C190" s="18" t="s">
        <v>349</v>
      </c>
      <c r="D190" s="17" t="s">
        <v>341</v>
      </c>
      <c r="E190" s="19" t="str">
        <f t="shared" si="4"/>
        <v>新館</v>
      </c>
      <c r="F190" s="17" t="str">
        <f t="shared" si="5"/>
        <v>3F</v>
      </c>
      <c r="G190" s="17" t="s">
        <v>36</v>
      </c>
      <c r="H190" s="19" t="s">
        <v>41</v>
      </c>
      <c r="I190" s="31" t="s">
        <v>353</v>
      </c>
      <c r="J190" s="18"/>
      <c r="K190" s="18"/>
      <c r="L190" s="21"/>
      <c r="M190" s="21" t="s">
        <v>50</v>
      </c>
      <c r="N190" s="21" t="s">
        <v>50</v>
      </c>
      <c r="O190" s="23">
        <v>0</v>
      </c>
      <c r="P190" s="23">
        <v>0</v>
      </c>
      <c r="Q190" s="21"/>
      <c r="R190" s="18" t="s">
        <v>351</v>
      </c>
      <c r="S190" s="24"/>
      <c r="T190" s="25"/>
      <c r="U190" s="25"/>
    </row>
    <row r="191" spans="1:21" ht="16.5" customHeight="1">
      <c r="A191" s="16">
        <v>185</v>
      </c>
      <c r="B191" s="17" t="s">
        <v>21</v>
      </c>
      <c r="C191" s="18" t="s">
        <v>349</v>
      </c>
      <c r="D191" s="17" t="s">
        <v>341</v>
      </c>
      <c r="E191" s="19" t="str">
        <f t="shared" si="4"/>
        <v>新館</v>
      </c>
      <c r="F191" s="17" t="str">
        <f t="shared" si="5"/>
        <v>3F</v>
      </c>
      <c r="G191" s="17" t="s">
        <v>36</v>
      </c>
      <c r="H191" s="19" t="s">
        <v>354</v>
      </c>
      <c r="I191" s="32" t="s">
        <v>56</v>
      </c>
      <c r="J191" s="18"/>
      <c r="K191" s="18"/>
      <c r="L191" s="21">
        <v>11.76</v>
      </c>
      <c r="M191" s="21" t="s">
        <v>50</v>
      </c>
      <c r="N191" s="21" t="s">
        <v>28</v>
      </c>
      <c r="O191" s="23">
        <v>0</v>
      </c>
      <c r="P191" s="23">
        <v>0</v>
      </c>
      <c r="Q191" s="21"/>
      <c r="R191" s="18" t="s">
        <v>351</v>
      </c>
      <c r="S191" s="24" t="s">
        <v>348</v>
      </c>
      <c r="T191" s="25"/>
      <c r="U191" s="25"/>
    </row>
    <row r="192" spans="1:21" ht="16.5" customHeight="1">
      <c r="A192" s="16">
        <v>186</v>
      </c>
      <c r="B192" s="17" t="s">
        <v>21</v>
      </c>
      <c r="C192" s="18" t="s">
        <v>349</v>
      </c>
      <c r="D192" s="17" t="s">
        <v>341</v>
      </c>
      <c r="E192" s="19" t="str">
        <f t="shared" si="4"/>
        <v>新館</v>
      </c>
      <c r="F192" s="17" t="str">
        <f t="shared" si="5"/>
        <v>3F</v>
      </c>
      <c r="G192" s="17" t="s">
        <v>36</v>
      </c>
      <c r="H192" s="19" t="s">
        <v>37</v>
      </c>
      <c r="I192" s="32" t="s">
        <v>259</v>
      </c>
      <c r="J192" s="18"/>
      <c r="K192" s="18"/>
      <c r="L192" s="21">
        <v>79.58</v>
      </c>
      <c r="M192" s="21" t="s">
        <v>50</v>
      </c>
      <c r="N192" s="21" t="s">
        <v>28</v>
      </c>
      <c r="O192" s="23">
        <v>2</v>
      </c>
      <c r="P192" s="23">
        <v>2</v>
      </c>
      <c r="Q192" s="21"/>
      <c r="R192" s="18" t="s">
        <v>351</v>
      </c>
      <c r="S192" s="24" t="s">
        <v>39</v>
      </c>
      <c r="T192" s="25"/>
      <c r="U192" s="25"/>
    </row>
    <row r="193" spans="1:21" ht="16.5" customHeight="1">
      <c r="A193" s="16">
        <v>187</v>
      </c>
      <c r="B193" s="17" t="s">
        <v>21</v>
      </c>
      <c r="C193" s="18" t="s">
        <v>349</v>
      </c>
      <c r="D193" s="17" t="s">
        <v>341</v>
      </c>
      <c r="E193" s="19" t="str">
        <f t="shared" si="4"/>
        <v>新館</v>
      </c>
      <c r="F193" s="17" t="str">
        <f t="shared" si="5"/>
        <v>3F</v>
      </c>
      <c r="G193" s="17" t="s">
        <v>163</v>
      </c>
      <c r="H193" s="17" t="s">
        <v>354</v>
      </c>
      <c r="I193" s="32" t="s">
        <v>145</v>
      </c>
      <c r="J193" s="18"/>
      <c r="K193" s="18"/>
      <c r="L193" s="21">
        <v>3.63</v>
      </c>
      <c r="M193" s="21" t="s">
        <v>91</v>
      </c>
      <c r="N193" s="21" t="s">
        <v>28</v>
      </c>
      <c r="O193" s="23">
        <v>0</v>
      </c>
      <c r="P193" s="23">
        <v>0</v>
      </c>
      <c r="Q193" s="21"/>
      <c r="R193" s="18" t="s">
        <v>351</v>
      </c>
      <c r="S193" s="24"/>
      <c r="T193" s="25"/>
      <c r="U193" s="25"/>
    </row>
    <row r="194" spans="1:21" ht="16.5" customHeight="1">
      <c r="A194" s="16">
        <v>188</v>
      </c>
      <c r="B194" s="17" t="s">
        <v>21</v>
      </c>
      <c r="C194" s="18" t="s">
        <v>349</v>
      </c>
      <c r="D194" s="17" t="s">
        <v>341</v>
      </c>
      <c r="E194" s="19" t="str">
        <f t="shared" si="4"/>
        <v>新館</v>
      </c>
      <c r="F194" s="17" t="str">
        <f t="shared" si="5"/>
        <v>3F</v>
      </c>
      <c r="G194" s="17" t="s">
        <v>84</v>
      </c>
      <c r="H194" s="17" t="s">
        <v>41</v>
      </c>
      <c r="I194" s="32" t="s">
        <v>355</v>
      </c>
      <c r="J194" s="18"/>
      <c r="K194" s="18"/>
      <c r="L194" s="21">
        <v>4.75</v>
      </c>
      <c r="M194" s="21" t="s">
        <v>50</v>
      </c>
      <c r="N194" s="21" t="s">
        <v>50</v>
      </c>
      <c r="O194" s="23">
        <v>0</v>
      </c>
      <c r="P194" s="23">
        <v>0</v>
      </c>
      <c r="Q194" s="21"/>
      <c r="R194" s="18" t="s">
        <v>351</v>
      </c>
      <c r="S194" s="24" t="s">
        <v>30</v>
      </c>
      <c r="T194" s="25"/>
      <c r="U194" s="25"/>
    </row>
    <row r="195" spans="1:21" ht="16.5" customHeight="1">
      <c r="A195" s="16">
        <v>189</v>
      </c>
      <c r="B195" s="17" t="s">
        <v>21</v>
      </c>
      <c r="C195" s="18" t="s">
        <v>349</v>
      </c>
      <c r="D195" s="17" t="s">
        <v>341</v>
      </c>
      <c r="E195" s="19" t="str">
        <f t="shared" si="4"/>
        <v>新館</v>
      </c>
      <c r="F195" s="17" t="str">
        <f t="shared" si="5"/>
        <v>3F</v>
      </c>
      <c r="G195" s="17" t="s">
        <v>36</v>
      </c>
      <c r="H195" s="17" t="s">
        <v>41</v>
      </c>
      <c r="I195" s="32" t="s">
        <v>262</v>
      </c>
      <c r="J195" s="18"/>
      <c r="K195" s="18"/>
      <c r="L195" s="21">
        <v>42.42</v>
      </c>
      <c r="M195" s="21" t="s">
        <v>50</v>
      </c>
      <c r="N195" s="21" t="s">
        <v>50</v>
      </c>
      <c r="O195" s="23">
        <v>0</v>
      </c>
      <c r="P195" s="23">
        <v>0</v>
      </c>
      <c r="Q195" s="21"/>
      <c r="R195" s="18" t="s">
        <v>351</v>
      </c>
      <c r="S195" s="24" t="s">
        <v>39</v>
      </c>
      <c r="T195" s="25"/>
      <c r="U195" s="25"/>
    </row>
    <row r="196" spans="1:21" ht="16.5" customHeight="1">
      <c r="A196" s="16">
        <v>190</v>
      </c>
      <c r="B196" s="17" t="s">
        <v>21</v>
      </c>
      <c r="C196" s="18" t="s">
        <v>349</v>
      </c>
      <c r="D196" s="17" t="s">
        <v>341</v>
      </c>
      <c r="E196" s="19" t="str">
        <f t="shared" si="4"/>
        <v>新館</v>
      </c>
      <c r="F196" s="17" t="str">
        <f t="shared" si="5"/>
        <v>3F</v>
      </c>
      <c r="G196" s="17" t="s">
        <v>84</v>
      </c>
      <c r="H196" s="17" t="s">
        <v>201</v>
      </c>
      <c r="I196" s="32" t="s">
        <v>263</v>
      </c>
      <c r="J196" s="18"/>
      <c r="K196" s="18"/>
      <c r="L196" s="21">
        <v>4.91</v>
      </c>
      <c r="M196" s="21" t="s">
        <v>50</v>
      </c>
      <c r="N196" s="21" t="s">
        <v>50</v>
      </c>
      <c r="O196" s="23">
        <v>0</v>
      </c>
      <c r="P196" s="23">
        <v>0</v>
      </c>
      <c r="Q196" s="21"/>
      <c r="R196" s="18" t="s">
        <v>351</v>
      </c>
      <c r="S196" s="24"/>
      <c r="T196" s="25"/>
      <c r="U196" s="25"/>
    </row>
    <row r="197" spans="1:21" ht="16.5" customHeight="1">
      <c r="A197" s="16">
        <v>191</v>
      </c>
      <c r="B197" s="17" t="s">
        <v>21</v>
      </c>
      <c r="C197" s="18" t="s">
        <v>349</v>
      </c>
      <c r="D197" s="17" t="s">
        <v>341</v>
      </c>
      <c r="E197" s="19" t="str">
        <f t="shared" si="4"/>
        <v>新館</v>
      </c>
      <c r="F197" s="17" t="str">
        <f t="shared" si="5"/>
        <v>3F</v>
      </c>
      <c r="G197" s="17" t="s">
        <v>36</v>
      </c>
      <c r="H197" s="17" t="s">
        <v>201</v>
      </c>
      <c r="I197" s="32" t="s">
        <v>356</v>
      </c>
      <c r="J197" s="18"/>
      <c r="K197" s="18"/>
      <c r="L197" s="21">
        <v>3.73</v>
      </c>
      <c r="M197" s="21" t="s">
        <v>50</v>
      </c>
      <c r="N197" s="21" t="s">
        <v>50</v>
      </c>
      <c r="O197" s="23">
        <v>0</v>
      </c>
      <c r="P197" s="23">
        <v>0</v>
      </c>
      <c r="Q197" s="21"/>
      <c r="R197" s="18" t="s">
        <v>351</v>
      </c>
      <c r="S197" s="24"/>
      <c r="T197" s="25"/>
      <c r="U197" s="25"/>
    </row>
    <row r="198" spans="1:21" ht="16.5" customHeight="1">
      <c r="A198" s="16">
        <v>192</v>
      </c>
      <c r="B198" s="17" t="s">
        <v>21</v>
      </c>
      <c r="C198" s="18" t="s">
        <v>349</v>
      </c>
      <c r="D198" s="17" t="s">
        <v>341</v>
      </c>
      <c r="E198" s="19" t="str">
        <f t="shared" si="4"/>
        <v>新館</v>
      </c>
      <c r="F198" s="17" t="str">
        <f t="shared" si="5"/>
        <v>3F</v>
      </c>
      <c r="G198" s="17" t="s">
        <v>163</v>
      </c>
      <c r="H198" s="17" t="s">
        <v>106</v>
      </c>
      <c r="I198" s="32" t="s">
        <v>264</v>
      </c>
      <c r="J198" s="18"/>
      <c r="K198" s="18"/>
      <c r="L198" s="21">
        <v>3.31</v>
      </c>
      <c r="M198" s="21" t="s">
        <v>91</v>
      </c>
      <c r="N198" s="21" t="s">
        <v>28</v>
      </c>
      <c r="O198" s="23">
        <v>0</v>
      </c>
      <c r="P198" s="23">
        <v>0</v>
      </c>
      <c r="Q198" s="21"/>
      <c r="R198" s="18" t="s">
        <v>351</v>
      </c>
      <c r="S198" s="24"/>
      <c r="T198" s="25"/>
      <c r="U198" s="25"/>
    </row>
    <row r="199" spans="1:21" ht="16.5" customHeight="1">
      <c r="A199" s="16">
        <v>193</v>
      </c>
      <c r="B199" s="17" t="s">
        <v>21</v>
      </c>
      <c r="C199" s="18" t="s">
        <v>349</v>
      </c>
      <c r="D199" s="17" t="s">
        <v>341</v>
      </c>
      <c r="E199" s="19" t="str">
        <f t="shared" si="4"/>
        <v>新館</v>
      </c>
      <c r="F199" s="17" t="str">
        <f t="shared" si="5"/>
        <v>3F</v>
      </c>
      <c r="G199" s="17" t="s">
        <v>36</v>
      </c>
      <c r="H199" s="17" t="s">
        <v>41</v>
      </c>
      <c r="I199" s="32" t="s">
        <v>265</v>
      </c>
      <c r="J199" s="18"/>
      <c r="K199" s="18"/>
      <c r="L199" s="21">
        <v>3.17</v>
      </c>
      <c r="M199" s="21" t="s">
        <v>50</v>
      </c>
      <c r="N199" s="21" t="s">
        <v>50</v>
      </c>
      <c r="O199" s="23">
        <v>0</v>
      </c>
      <c r="P199" s="23">
        <v>0</v>
      </c>
      <c r="Q199" s="21"/>
      <c r="R199" s="18" t="s">
        <v>351</v>
      </c>
      <c r="S199" s="24" t="s">
        <v>348</v>
      </c>
      <c r="T199" s="25"/>
      <c r="U199" s="25"/>
    </row>
    <row r="200" spans="1:21" ht="16.5" customHeight="1">
      <c r="A200" s="16">
        <v>194</v>
      </c>
      <c r="B200" s="17" t="s">
        <v>21</v>
      </c>
      <c r="C200" s="18" t="s">
        <v>349</v>
      </c>
      <c r="D200" s="17" t="s">
        <v>341</v>
      </c>
      <c r="E200" s="19" t="str">
        <f t="shared" si="4"/>
        <v>新館</v>
      </c>
      <c r="F200" s="17" t="str">
        <f t="shared" si="5"/>
        <v>3F</v>
      </c>
      <c r="G200" s="17" t="s">
        <v>84</v>
      </c>
      <c r="H200" s="17" t="s">
        <v>60</v>
      </c>
      <c r="I200" s="32" t="s">
        <v>266</v>
      </c>
      <c r="J200" s="18"/>
      <c r="K200" s="18"/>
      <c r="L200" s="21">
        <v>5.08</v>
      </c>
      <c r="M200" s="21" t="s">
        <v>50</v>
      </c>
      <c r="N200" s="21" t="s">
        <v>50</v>
      </c>
      <c r="O200" s="23">
        <v>0</v>
      </c>
      <c r="P200" s="23">
        <v>0</v>
      </c>
      <c r="Q200" s="21"/>
      <c r="R200" s="18" t="s">
        <v>351</v>
      </c>
      <c r="S200" s="24"/>
      <c r="T200" s="25"/>
      <c r="U200" s="25"/>
    </row>
    <row r="201" spans="1:21" ht="16.5" customHeight="1">
      <c r="A201" s="16">
        <v>195</v>
      </c>
      <c r="B201" s="17" t="s">
        <v>21</v>
      </c>
      <c r="C201" s="18" t="s">
        <v>349</v>
      </c>
      <c r="D201" s="17" t="s">
        <v>341</v>
      </c>
      <c r="E201" s="19" t="str">
        <f t="shared" si="4"/>
        <v>新館</v>
      </c>
      <c r="F201" s="17" t="str">
        <f t="shared" si="5"/>
        <v>3F</v>
      </c>
      <c r="G201" s="17" t="s">
        <v>36</v>
      </c>
      <c r="H201" s="17" t="s">
        <v>41</v>
      </c>
      <c r="I201" s="32" t="s">
        <v>267</v>
      </c>
      <c r="J201" s="18"/>
      <c r="K201" s="18"/>
      <c r="L201" s="21">
        <v>5.53</v>
      </c>
      <c r="M201" s="21" t="s">
        <v>50</v>
      </c>
      <c r="N201" s="22" t="s">
        <v>43</v>
      </c>
      <c r="O201" s="23">
        <v>0</v>
      </c>
      <c r="P201" s="23">
        <v>0</v>
      </c>
      <c r="Q201" s="21"/>
      <c r="R201" s="18" t="s">
        <v>351</v>
      </c>
      <c r="S201" s="24" t="s">
        <v>30</v>
      </c>
      <c r="T201" s="25"/>
      <c r="U201" s="25"/>
    </row>
    <row r="202" spans="1:21" ht="16.5" customHeight="1">
      <c r="A202" s="16">
        <v>196</v>
      </c>
      <c r="B202" s="17" t="s">
        <v>21</v>
      </c>
      <c r="C202" s="18" t="s">
        <v>349</v>
      </c>
      <c r="D202" s="17" t="s">
        <v>341</v>
      </c>
      <c r="E202" s="19" t="str">
        <f t="shared" si="4"/>
        <v>新館</v>
      </c>
      <c r="F202" s="17" t="str">
        <f t="shared" si="5"/>
        <v>3F</v>
      </c>
      <c r="G202" s="17" t="s">
        <v>36</v>
      </c>
      <c r="H202" s="17" t="s">
        <v>41</v>
      </c>
      <c r="I202" s="32" t="s">
        <v>357</v>
      </c>
      <c r="J202" s="18"/>
      <c r="K202" s="18"/>
      <c r="L202" s="21">
        <v>8.9700000000000006</v>
      </c>
      <c r="M202" s="21" t="s">
        <v>50</v>
      </c>
      <c r="N202" s="21" t="s">
        <v>50</v>
      </c>
      <c r="O202" s="23">
        <v>0</v>
      </c>
      <c r="P202" s="23">
        <v>0</v>
      </c>
      <c r="Q202" s="21"/>
      <c r="R202" s="18" t="s">
        <v>351</v>
      </c>
      <c r="S202" s="24" t="s">
        <v>39</v>
      </c>
      <c r="T202" s="25"/>
      <c r="U202" s="25"/>
    </row>
    <row r="203" spans="1:21" ht="16.5" customHeight="1">
      <c r="A203" s="16">
        <v>197</v>
      </c>
      <c r="B203" s="17" t="s">
        <v>21</v>
      </c>
      <c r="C203" s="18" t="s">
        <v>349</v>
      </c>
      <c r="D203" s="17" t="s">
        <v>341</v>
      </c>
      <c r="E203" s="19" t="str">
        <f t="shared" si="4"/>
        <v>新館</v>
      </c>
      <c r="F203" s="17" t="str">
        <f t="shared" si="5"/>
        <v>3F</v>
      </c>
      <c r="G203" s="17" t="s">
        <v>36</v>
      </c>
      <c r="H203" s="19" t="s">
        <v>41</v>
      </c>
      <c r="I203" s="31" t="s">
        <v>358</v>
      </c>
      <c r="J203" s="18"/>
      <c r="K203" s="18"/>
      <c r="L203" s="21"/>
      <c r="M203" s="21" t="s">
        <v>50</v>
      </c>
      <c r="N203" s="21" t="s">
        <v>50</v>
      </c>
      <c r="O203" s="23">
        <v>0</v>
      </c>
      <c r="P203" s="23">
        <v>0</v>
      </c>
      <c r="Q203" s="21"/>
      <c r="R203" s="18" t="s">
        <v>351</v>
      </c>
      <c r="S203" s="24"/>
      <c r="T203" s="25"/>
      <c r="U203" s="25"/>
    </row>
    <row r="204" spans="1:21" ht="16.5" customHeight="1">
      <c r="A204" s="16">
        <v>198</v>
      </c>
      <c r="B204" s="17" t="s">
        <v>21</v>
      </c>
      <c r="C204" s="18" t="s">
        <v>349</v>
      </c>
      <c r="D204" s="17" t="s">
        <v>341</v>
      </c>
      <c r="E204" s="19" t="str">
        <f t="shared" si="4"/>
        <v>新館</v>
      </c>
      <c r="F204" s="17" t="str">
        <f t="shared" si="5"/>
        <v>3F</v>
      </c>
      <c r="G204" s="17" t="s">
        <v>84</v>
      </c>
      <c r="H204" s="17" t="s">
        <v>41</v>
      </c>
      <c r="I204" s="32" t="s">
        <v>224</v>
      </c>
      <c r="J204" s="18"/>
      <c r="K204" s="18"/>
      <c r="L204" s="21">
        <v>10.73</v>
      </c>
      <c r="M204" s="21" t="s">
        <v>50</v>
      </c>
      <c r="N204" s="21" t="s">
        <v>50</v>
      </c>
      <c r="O204" s="23">
        <v>0</v>
      </c>
      <c r="P204" s="23">
        <v>0</v>
      </c>
      <c r="Q204" s="21"/>
      <c r="R204" s="18" t="s">
        <v>351</v>
      </c>
      <c r="S204" s="24" t="s">
        <v>30</v>
      </c>
      <c r="T204" s="25"/>
      <c r="U204" s="25"/>
    </row>
    <row r="205" spans="1:21" ht="16.5" customHeight="1">
      <c r="A205" s="16">
        <v>199</v>
      </c>
      <c r="B205" s="17" t="s">
        <v>21</v>
      </c>
      <c r="C205" s="18" t="s">
        <v>349</v>
      </c>
      <c r="D205" s="17" t="s">
        <v>341</v>
      </c>
      <c r="E205" s="19" t="str">
        <f t="shared" si="4"/>
        <v>新館</v>
      </c>
      <c r="F205" s="17" t="str">
        <f t="shared" si="5"/>
        <v>3F</v>
      </c>
      <c r="G205" s="17" t="s">
        <v>36</v>
      </c>
      <c r="H205" s="17" t="s">
        <v>354</v>
      </c>
      <c r="I205" s="31" t="s">
        <v>359</v>
      </c>
      <c r="J205" s="18"/>
      <c r="K205" s="18"/>
      <c r="L205" s="21"/>
      <c r="M205" s="21" t="s">
        <v>91</v>
      </c>
      <c r="N205" s="21" t="s">
        <v>28</v>
      </c>
      <c r="O205" s="23">
        <v>0</v>
      </c>
      <c r="P205" s="23">
        <v>0</v>
      </c>
      <c r="Q205" s="21"/>
      <c r="R205" s="18" t="s">
        <v>351</v>
      </c>
      <c r="S205" s="24"/>
      <c r="T205" s="25"/>
      <c r="U205" s="34"/>
    </row>
    <row r="206" spans="1:21" ht="16.5" customHeight="1">
      <c r="A206" s="16">
        <v>200</v>
      </c>
      <c r="B206" s="17" t="s">
        <v>21</v>
      </c>
      <c r="C206" s="18" t="s">
        <v>349</v>
      </c>
      <c r="D206" s="17" t="s">
        <v>341</v>
      </c>
      <c r="E206" s="19" t="str">
        <f t="shared" si="4"/>
        <v>新館</v>
      </c>
      <c r="F206" s="17" t="str">
        <f t="shared" si="5"/>
        <v>3F</v>
      </c>
      <c r="G206" s="17" t="s">
        <v>36</v>
      </c>
      <c r="H206" s="17" t="s">
        <v>41</v>
      </c>
      <c r="I206" s="32" t="s">
        <v>360</v>
      </c>
      <c r="J206" s="18"/>
      <c r="K206" s="18"/>
      <c r="L206" s="21">
        <v>408.87</v>
      </c>
      <c r="M206" s="21" t="s">
        <v>50</v>
      </c>
      <c r="N206" s="21" t="s">
        <v>50</v>
      </c>
      <c r="O206" s="23">
        <v>0</v>
      </c>
      <c r="P206" s="23">
        <v>0</v>
      </c>
      <c r="Q206" s="21"/>
      <c r="R206" s="18" t="s">
        <v>351</v>
      </c>
      <c r="S206" s="24"/>
      <c r="T206" s="25"/>
      <c r="U206" s="25"/>
    </row>
    <row r="207" spans="1:21" ht="16.5" customHeight="1">
      <c r="A207" s="16">
        <v>201</v>
      </c>
      <c r="B207" s="17" t="s">
        <v>21</v>
      </c>
      <c r="C207" s="18" t="s">
        <v>361</v>
      </c>
      <c r="D207" s="17" t="s">
        <v>341</v>
      </c>
      <c r="E207" s="19" t="str">
        <f t="shared" si="4"/>
        <v>新館</v>
      </c>
      <c r="F207" s="17" t="str">
        <f t="shared" si="5"/>
        <v>3F</v>
      </c>
      <c r="G207" s="17" t="s">
        <v>36</v>
      </c>
      <c r="H207" s="17" t="s">
        <v>41</v>
      </c>
      <c r="I207" s="32" t="s">
        <v>362</v>
      </c>
      <c r="J207" s="18"/>
      <c r="K207" s="18"/>
      <c r="L207" s="21">
        <v>37.9</v>
      </c>
      <c r="M207" s="21" t="s">
        <v>50</v>
      </c>
      <c r="N207" s="21" t="s">
        <v>50</v>
      </c>
      <c r="O207" s="23">
        <v>0</v>
      </c>
      <c r="P207" s="23">
        <v>0</v>
      </c>
      <c r="Q207" s="21"/>
      <c r="R207" s="18" t="s">
        <v>363</v>
      </c>
      <c r="S207" s="24"/>
      <c r="T207" s="25"/>
      <c r="U207" s="25"/>
    </row>
    <row r="208" spans="1:21" ht="16.5" customHeight="1">
      <c r="A208" s="16">
        <v>202</v>
      </c>
      <c r="B208" s="17" t="s">
        <v>21</v>
      </c>
      <c r="C208" s="18" t="s">
        <v>349</v>
      </c>
      <c r="D208" s="17" t="s">
        <v>341</v>
      </c>
      <c r="E208" s="19" t="str">
        <f t="shared" si="4"/>
        <v>新館</v>
      </c>
      <c r="F208" s="17" t="str">
        <f t="shared" si="5"/>
        <v>3F</v>
      </c>
      <c r="G208" s="17" t="s">
        <v>36</v>
      </c>
      <c r="H208" s="17" t="s">
        <v>41</v>
      </c>
      <c r="I208" s="32" t="s">
        <v>364</v>
      </c>
      <c r="J208" s="18"/>
      <c r="K208" s="18"/>
      <c r="L208" s="21">
        <v>369.62</v>
      </c>
      <c r="M208" s="21" t="s">
        <v>50</v>
      </c>
      <c r="N208" s="21" t="s">
        <v>50</v>
      </c>
      <c r="O208" s="23">
        <v>0</v>
      </c>
      <c r="P208" s="23">
        <v>0</v>
      </c>
      <c r="Q208" s="21"/>
      <c r="R208" s="18" t="s">
        <v>351</v>
      </c>
      <c r="S208" s="24"/>
      <c r="T208" s="25"/>
      <c r="U208" s="25"/>
    </row>
    <row r="209" spans="1:21" ht="16.5" customHeight="1">
      <c r="A209" s="16">
        <v>203</v>
      </c>
      <c r="B209" s="17" t="s">
        <v>21</v>
      </c>
      <c r="C209" s="18" t="s">
        <v>40</v>
      </c>
      <c r="D209" s="17" t="s">
        <v>365</v>
      </c>
      <c r="E209" s="19" t="str">
        <f t="shared" si="4"/>
        <v>新館</v>
      </c>
      <c r="F209" s="17" t="str">
        <f t="shared" si="5"/>
        <v>3F</v>
      </c>
      <c r="G209" s="17" t="s">
        <v>36</v>
      </c>
      <c r="H209" s="17" t="s">
        <v>41</v>
      </c>
      <c r="I209" s="32" t="s">
        <v>366</v>
      </c>
      <c r="J209" s="18">
        <v>3.6</v>
      </c>
      <c r="K209" s="18">
        <v>16.03</v>
      </c>
      <c r="L209" s="21">
        <v>57.708000000000006</v>
      </c>
      <c r="M209" s="21" t="s">
        <v>50</v>
      </c>
      <c r="N209" s="21" t="s">
        <v>50</v>
      </c>
      <c r="O209" s="23">
        <v>0</v>
      </c>
      <c r="P209" s="23">
        <v>0</v>
      </c>
      <c r="Q209" s="21"/>
      <c r="R209" s="18" t="s">
        <v>367</v>
      </c>
      <c r="S209" s="24"/>
      <c r="T209" s="25"/>
      <c r="U209" s="25"/>
    </row>
    <row r="210" spans="1:21" ht="16.5" customHeight="1">
      <c r="A210" s="16">
        <v>204</v>
      </c>
      <c r="B210" s="17" t="s">
        <v>21</v>
      </c>
      <c r="C210" s="18" t="s">
        <v>40</v>
      </c>
      <c r="D210" s="19" t="s">
        <v>368</v>
      </c>
      <c r="E210" s="19" t="str">
        <f t="shared" si="4"/>
        <v>本館</v>
      </c>
      <c r="F210" s="17" t="str">
        <f t="shared" si="5"/>
        <v>RF</v>
      </c>
      <c r="G210" s="17" t="s">
        <v>36</v>
      </c>
      <c r="H210" s="17" t="s">
        <v>60</v>
      </c>
      <c r="I210" s="32" t="s">
        <v>369</v>
      </c>
      <c r="J210" s="18"/>
      <c r="K210" s="18"/>
      <c r="L210" s="21">
        <v>28.66</v>
      </c>
      <c r="M210" s="21" t="s">
        <v>50</v>
      </c>
      <c r="N210" s="21" t="s">
        <v>50</v>
      </c>
      <c r="O210" s="23">
        <v>0</v>
      </c>
      <c r="P210" s="23">
        <v>0</v>
      </c>
      <c r="Q210" s="21"/>
      <c r="R210" s="18" t="s">
        <v>370</v>
      </c>
      <c r="S210" s="24"/>
      <c r="T210" s="25"/>
      <c r="U210" s="25"/>
    </row>
    <row r="211" spans="1:21" ht="16.5" customHeight="1">
      <c r="A211" s="16">
        <v>205</v>
      </c>
      <c r="B211" s="17" t="s">
        <v>21</v>
      </c>
      <c r="C211" s="18" t="s">
        <v>40</v>
      </c>
      <c r="D211" s="19" t="s">
        <v>371</v>
      </c>
      <c r="E211" s="19" t="str">
        <f t="shared" si="4"/>
        <v>本館</v>
      </c>
      <c r="F211" s="17" t="str">
        <f t="shared" si="5"/>
        <v>RF</v>
      </c>
      <c r="G211" s="17" t="s">
        <v>36</v>
      </c>
      <c r="H211" s="19" t="s">
        <v>41</v>
      </c>
      <c r="I211" s="31" t="s">
        <v>372</v>
      </c>
      <c r="J211" s="18"/>
      <c r="K211" s="18"/>
      <c r="L211" s="21"/>
      <c r="M211" s="21" t="s">
        <v>50</v>
      </c>
      <c r="N211" s="21" t="s">
        <v>50</v>
      </c>
      <c r="O211" s="23">
        <v>0</v>
      </c>
      <c r="P211" s="23">
        <v>0</v>
      </c>
      <c r="Q211" s="21"/>
      <c r="R211" s="18" t="s">
        <v>370</v>
      </c>
      <c r="S211" s="24"/>
      <c r="T211" s="25"/>
      <c r="U211" s="25"/>
    </row>
    <row r="212" spans="1:21" ht="16.5" customHeight="1">
      <c r="A212" s="16">
        <v>206</v>
      </c>
      <c r="B212" s="17" t="s">
        <v>21</v>
      </c>
      <c r="C212" s="18" t="s">
        <v>361</v>
      </c>
      <c r="D212" s="17" t="s">
        <v>373</v>
      </c>
      <c r="E212" s="19" t="str">
        <f t="shared" si="4"/>
        <v>新館</v>
      </c>
      <c r="F212" s="17" t="str">
        <f t="shared" si="5"/>
        <v>4F</v>
      </c>
      <c r="G212" s="17" t="s">
        <v>36</v>
      </c>
      <c r="H212" s="17" t="s">
        <v>37</v>
      </c>
      <c r="I212" s="32" t="s">
        <v>374</v>
      </c>
      <c r="J212" s="18"/>
      <c r="K212" s="18"/>
      <c r="L212" s="21">
        <v>39.33</v>
      </c>
      <c r="M212" s="21" t="s">
        <v>91</v>
      </c>
      <c r="N212" s="21" t="s">
        <v>28</v>
      </c>
      <c r="O212" s="23">
        <v>0</v>
      </c>
      <c r="P212" s="23">
        <v>0</v>
      </c>
      <c r="Q212" s="21"/>
      <c r="R212" s="18" t="s">
        <v>375</v>
      </c>
      <c r="S212" s="24" t="s">
        <v>39</v>
      </c>
      <c r="T212" s="25"/>
      <c r="U212" s="25"/>
    </row>
    <row r="213" spans="1:21" ht="16.5" customHeight="1">
      <c r="A213" s="16">
        <v>207</v>
      </c>
      <c r="B213" s="17" t="s">
        <v>21</v>
      </c>
      <c r="C213" s="18" t="s">
        <v>361</v>
      </c>
      <c r="D213" s="17" t="s">
        <v>373</v>
      </c>
      <c r="E213" s="19" t="str">
        <f t="shared" si="4"/>
        <v>新館</v>
      </c>
      <c r="F213" s="17" t="str">
        <f t="shared" si="5"/>
        <v>4F</v>
      </c>
      <c r="G213" s="17" t="s">
        <v>36</v>
      </c>
      <c r="H213" s="17" t="s">
        <v>37</v>
      </c>
      <c r="I213" s="32" t="s">
        <v>376</v>
      </c>
      <c r="J213" s="18"/>
      <c r="K213" s="18"/>
      <c r="L213" s="21">
        <v>51.08</v>
      </c>
      <c r="M213" s="21" t="s">
        <v>91</v>
      </c>
      <c r="N213" s="21" t="s">
        <v>28</v>
      </c>
      <c r="O213" s="23">
        <v>0</v>
      </c>
      <c r="P213" s="23">
        <v>0</v>
      </c>
      <c r="Q213" s="21"/>
      <c r="R213" s="18" t="s">
        <v>375</v>
      </c>
      <c r="S213" s="24" t="s">
        <v>261</v>
      </c>
      <c r="T213" s="25"/>
      <c r="U213" s="25"/>
    </row>
    <row r="214" spans="1:21" ht="16.5" customHeight="1">
      <c r="A214" s="16">
        <v>208</v>
      </c>
      <c r="B214" s="17" t="s">
        <v>21</v>
      </c>
      <c r="C214" s="18" t="s">
        <v>377</v>
      </c>
      <c r="D214" s="17" t="s">
        <v>373</v>
      </c>
      <c r="E214" s="19" t="str">
        <f t="shared" si="4"/>
        <v>新館</v>
      </c>
      <c r="F214" s="17" t="str">
        <f t="shared" si="5"/>
        <v>4F</v>
      </c>
      <c r="G214" s="17" t="s">
        <v>36</v>
      </c>
      <c r="H214" s="17" t="s">
        <v>60</v>
      </c>
      <c r="I214" s="32" t="s">
        <v>378</v>
      </c>
      <c r="J214" s="18"/>
      <c r="K214" s="18"/>
      <c r="L214" s="21">
        <v>19.22</v>
      </c>
      <c r="M214" s="21" t="s">
        <v>50</v>
      </c>
      <c r="N214" s="21" t="s">
        <v>50</v>
      </c>
      <c r="O214" s="23">
        <v>0</v>
      </c>
      <c r="P214" s="23">
        <v>0</v>
      </c>
      <c r="Q214" s="21"/>
      <c r="R214" s="18" t="s">
        <v>379</v>
      </c>
      <c r="S214" s="24"/>
      <c r="T214" s="25"/>
      <c r="U214" s="25"/>
    </row>
    <row r="215" spans="1:21" ht="16.5" customHeight="1">
      <c r="A215" s="16">
        <v>209</v>
      </c>
      <c r="B215" s="17" t="s">
        <v>21</v>
      </c>
      <c r="C215" s="18" t="s">
        <v>377</v>
      </c>
      <c r="D215" s="17" t="s">
        <v>373</v>
      </c>
      <c r="E215" s="19" t="str">
        <f t="shared" si="4"/>
        <v>新館</v>
      </c>
      <c r="F215" s="17" t="str">
        <f t="shared" si="5"/>
        <v>4F</v>
      </c>
      <c r="G215" s="17" t="s">
        <v>36</v>
      </c>
      <c r="H215" s="19" t="s">
        <v>76</v>
      </c>
      <c r="I215" s="31" t="s">
        <v>380</v>
      </c>
      <c r="J215" s="18"/>
      <c r="K215" s="18"/>
      <c r="L215" s="21">
        <v>31.45</v>
      </c>
      <c r="M215" s="21" t="s">
        <v>50</v>
      </c>
      <c r="N215" s="21" t="s">
        <v>28</v>
      </c>
      <c r="O215" s="23">
        <v>1</v>
      </c>
      <c r="P215" s="23">
        <v>1</v>
      </c>
      <c r="Q215" s="21"/>
      <c r="R215" s="18" t="s">
        <v>379</v>
      </c>
      <c r="S215" s="24" t="s">
        <v>181</v>
      </c>
      <c r="T215" s="25"/>
      <c r="U215" s="25"/>
    </row>
    <row r="216" spans="1:21" ht="16.5" customHeight="1">
      <c r="A216" s="16">
        <v>210</v>
      </c>
      <c r="B216" s="17" t="s">
        <v>21</v>
      </c>
      <c r="C216" s="18" t="s">
        <v>377</v>
      </c>
      <c r="D216" s="17" t="s">
        <v>373</v>
      </c>
      <c r="E216" s="19" t="str">
        <f t="shared" si="4"/>
        <v>新館</v>
      </c>
      <c r="F216" s="17" t="str">
        <f t="shared" si="5"/>
        <v>4F</v>
      </c>
      <c r="G216" s="17" t="s">
        <v>36</v>
      </c>
      <c r="H216" s="19" t="s">
        <v>41</v>
      </c>
      <c r="I216" s="31" t="s">
        <v>381</v>
      </c>
      <c r="J216" s="18"/>
      <c r="K216" s="18"/>
      <c r="L216" s="21"/>
      <c r="M216" s="21" t="s">
        <v>50</v>
      </c>
      <c r="N216" s="21" t="s">
        <v>50</v>
      </c>
      <c r="O216" s="23">
        <v>0</v>
      </c>
      <c r="P216" s="23">
        <v>0</v>
      </c>
      <c r="Q216" s="21"/>
      <c r="R216" s="18" t="s">
        <v>379</v>
      </c>
      <c r="S216" s="24"/>
      <c r="T216" s="25"/>
      <c r="U216" s="25"/>
    </row>
    <row r="217" spans="1:21" ht="16.5" customHeight="1">
      <c r="A217" s="16">
        <v>211</v>
      </c>
      <c r="B217" s="17" t="s">
        <v>21</v>
      </c>
      <c r="C217" s="18" t="s">
        <v>377</v>
      </c>
      <c r="D217" s="17" t="s">
        <v>373</v>
      </c>
      <c r="E217" s="19" t="str">
        <f t="shared" ref="E217:E280" si="6">LEFT(D217,FIND("館",D217))</f>
        <v>新館</v>
      </c>
      <c r="F217" s="17" t="str">
        <f t="shared" ref="F217:F280" si="7">MID(D217,FIND("館",D217)+1,LEN(D217)-FIND("館",D217))</f>
        <v>4F</v>
      </c>
      <c r="G217" s="17" t="s">
        <v>36</v>
      </c>
      <c r="H217" s="17" t="s">
        <v>76</v>
      </c>
      <c r="I217" s="32" t="s">
        <v>382</v>
      </c>
      <c r="J217" s="18"/>
      <c r="K217" s="18"/>
      <c r="L217" s="21">
        <v>11.76</v>
      </c>
      <c r="M217" s="21" t="s">
        <v>91</v>
      </c>
      <c r="N217" s="21" t="s">
        <v>28</v>
      </c>
      <c r="O217" s="23">
        <v>0</v>
      </c>
      <c r="P217" s="23">
        <v>0</v>
      </c>
      <c r="Q217" s="21"/>
      <c r="R217" s="18" t="s">
        <v>379</v>
      </c>
      <c r="S217" s="24" t="s">
        <v>81</v>
      </c>
      <c r="T217" s="25"/>
      <c r="U217" s="25"/>
    </row>
    <row r="218" spans="1:21" ht="16.5" customHeight="1">
      <c r="A218" s="16">
        <v>212</v>
      </c>
      <c r="B218" s="17" t="s">
        <v>21</v>
      </c>
      <c r="C218" s="18" t="s">
        <v>377</v>
      </c>
      <c r="D218" s="17" t="s">
        <v>373</v>
      </c>
      <c r="E218" s="19" t="str">
        <f t="shared" si="6"/>
        <v>新館</v>
      </c>
      <c r="F218" s="17" t="str">
        <f t="shared" si="7"/>
        <v>4F</v>
      </c>
      <c r="G218" s="17" t="s">
        <v>36</v>
      </c>
      <c r="H218" s="19" t="s">
        <v>37</v>
      </c>
      <c r="I218" s="31" t="s">
        <v>383</v>
      </c>
      <c r="J218" s="18"/>
      <c r="K218" s="18"/>
      <c r="L218" s="21">
        <v>79.58</v>
      </c>
      <c r="M218" s="21" t="s">
        <v>91</v>
      </c>
      <c r="N218" s="21" t="s">
        <v>28</v>
      </c>
      <c r="O218" s="23">
        <v>0</v>
      </c>
      <c r="P218" s="23">
        <v>0</v>
      </c>
      <c r="Q218" s="21"/>
      <c r="R218" s="18" t="s">
        <v>379</v>
      </c>
      <c r="S218" s="24" t="s">
        <v>81</v>
      </c>
      <c r="T218" s="25"/>
      <c r="U218" s="25"/>
    </row>
    <row r="219" spans="1:21" ht="16.5" customHeight="1">
      <c r="A219" s="16">
        <v>213</v>
      </c>
      <c r="B219" s="17" t="s">
        <v>21</v>
      </c>
      <c r="C219" s="18" t="s">
        <v>377</v>
      </c>
      <c r="D219" s="17" t="s">
        <v>373</v>
      </c>
      <c r="E219" s="19" t="str">
        <f t="shared" si="6"/>
        <v>新館</v>
      </c>
      <c r="F219" s="17" t="str">
        <f t="shared" si="7"/>
        <v>4F</v>
      </c>
      <c r="G219" s="17" t="s">
        <v>163</v>
      </c>
      <c r="H219" s="17" t="s">
        <v>354</v>
      </c>
      <c r="I219" s="32" t="s">
        <v>145</v>
      </c>
      <c r="J219" s="18"/>
      <c r="K219" s="18"/>
      <c r="L219" s="21">
        <v>3.63</v>
      </c>
      <c r="M219" s="21" t="s">
        <v>91</v>
      </c>
      <c r="N219" s="21" t="s">
        <v>28</v>
      </c>
      <c r="O219" s="23">
        <v>0</v>
      </c>
      <c r="P219" s="23">
        <v>0</v>
      </c>
      <c r="Q219" s="21"/>
      <c r="R219" s="18" t="s">
        <v>379</v>
      </c>
      <c r="S219" s="24"/>
      <c r="T219" s="25"/>
      <c r="U219" s="25"/>
    </row>
    <row r="220" spans="1:21" ht="16.5" customHeight="1">
      <c r="A220" s="16">
        <v>214</v>
      </c>
      <c r="B220" s="17" t="s">
        <v>21</v>
      </c>
      <c r="C220" s="18" t="s">
        <v>377</v>
      </c>
      <c r="D220" s="17" t="s">
        <v>373</v>
      </c>
      <c r="E220" s="19" t="str">
        <f t="shared" si="6"/>
        <v>新館</v>
      </c>
      <c r="F220" s="17" t="str">
        <f t="shared" si="7"/>
        <v>4F</v>
      </c>
      <c r="G220" s="17" t="s">
        <v>84</v>
      </c>
      <c r="H220" s="19" t="s">
        <v>354</v>
      </c>
      <c r="I220" s="32" t="s">
        <v>384</v>
      </c>
      <c r="J220" s="18"/>
      <c r="K220" s="18"/>
      <c r="L220" s="21">
        <v>4.75</v>
      </c>
      <c r="M220" s="21" t="s">
        <v>91</v>
      </c>
      <c r="N220" s="21" t="s">
        <v>28</v>
      </c>
      <c r="O220" s="23">
        <v>0</v>
      </c>
      <c r="P220" s="23">
        <v>0</v>
      </c>
      <c r="Q220" s="21"/>
      <c r="R220" s="18" t="s">
        <v>379</v>
      </c>
      <c r="S220" s="24" t="s">
        <v>181</v>
      </c>
      <c r="T220" s="25"/>
      <c r="U220" s="25"/>
    </row>
    <row r="221" spans="1:21" ht="16.5" customHeight="1">
      <c r="A221" s="16">
        <v>215</v>
      </c>
      <c r="B221" s="17" t="s">
        <v>21</v>
      </c>
      <c r="C221" s="18" t="s">
        <v>377</v>
      </c>
      <c r="D221" s="17" t="s">
        <v>373</v>
      </c>
      <c r="E221" s="19" t="str">
        <f t="shared" si="6"/>
        <v>新館</v>
      </c>
      <c r="F221" s="17" t="str">
        <f t="shared" si="7"/>
        <v>4F</v>
      </c>
      <c r="G221" s="17" t="s">
        <v>36</v>
      </c>
      <c r="H221" s="19" t="s">
        <v>37</v>
      </c>
      <c r="I221" s="32" t="s">
        <v>385</v>
      </c>
      <c r="J221" s="18"/>
      <c r="K221" s="18"/>
      <c r="L221" s="21">
        <v>42.42</v>
      </c>
      <c r="M221" s="21" t="s">
        <v>91</v>
      </c>
      <c r="N221" s="21" t="s">
        <v>28</v>
      </c>
      <c r="O221" s="23">
        <v>0</v>
      </c>
      <c r="P221" s="23">
        <v>0</v>
      </c>
      <c r="Q221" s="21"/>
      <c r="R221" s="18" t="s">
        <v>379</v>
      </c>
      <c r="S221" s="24" t="s">
        <v>261</v>
      </c>
      <c r="T221" s="25"/>
      <c r="U221" s="25"/>
    </row>
    <row r="222" spans="1:21" ht="16.5" customHeight="1">
      <c r="A222" s="16">
        <v>216</v>
      </c>
      <c r="B222" s="17" t="s">
        <v>21</v>
      </c>
      <c r="C222" s="18" t="s">
        <v>377</v>
      </c>
      <c r="D222" s="17" t="s">
        <v>373</v>
      </c>
      <c r="E222" s="19" t="str">
        <f t="shared" si="6"/>
        <v>新館</v>
      </c>
      <c r="F222" s="17" t="str">
        <f t="shared" si="7"/>
        <v>4F</v>
      </c>
      <c r="G222" s="17" t="s">
        <v>84</v>
      </c>
      <c r="H222" s="19" t="s">
        <v>31</v>
      </c>
      <c r="I222" s="32" t="s">
        <v>386</v>
      </c>
      <c r="J222" s="18"/>
      <c r="K222" s="18"/>
      <c r="L222" s="21">
        <v>4.91</v>
      </c>
      <c r="M222" s="21" t="s">
        <v>91</v>
      </c>
      <c r="N222" s="21" t="s">
        <v>28</v>
      </c>
      <c r="O222" s="23">
        <v>0</v>
      </c>
      <c r="P222" s="23">
        <v>0</v>
      </c>
      <c r="Q222" s="21"/>
      <c r="R222" s="18" t="s">
        <v>379</v>
      </c>
      <c r="S222" s="24"/>
      <c r="T222" s="25"/>
      <c r="U222" s="25"/>
    </row>
    <row r="223" spans="1:21" ht="16.5" customHeight="1">
      <c r="A223" s="16">
        <v>217</v>
      </c>
      <c r="B223" s="17" t="s">
        <v>21</v>
      </c>
      <c r="C223" s="18" t="s">
        <v>377</v>
      </c>
      <c r="D223" s="17" t="s">
        <v>373</v>
      </c>
      <c r="E223" s="19" t="str">
        <f t="shared" si="6"/>
        <v>新館</v>
      </c>
      <c r="F223" s="17" t="str">
        <f t="shared" si="7"/>
        <v>4F</v>
      </c>
      <c r="G223" s="17" t="s">
        <v>36</v>
      </c>
      <c r="H223" s="19" t="s">
        <v>354</v>
      </c>
      <c r="I223" s="32" t="s">
        <v>356</v>
      </c>
      <c r="J223" s="18"/>
      <c r="K223" s="18"/>
      <c r="L223" s="21">
        <v>3.73</v>
      </c>
      <c r="M223" s="21" t="s">
        <v>91</v>
      </c>
      <c r="N223" s="21" t="s">
        <v>28</v>
      </c>
      <c r="O223" s="23">
        <v>0</v>
      </c>
      <c r="P223" s="23">
        <v>0</v>
      </c>
      <c r="Q223" s="21"/>
      <c r="R223" s="18" t="s">
        <v>379</v>
      </c>
      <c r="S223" s="24"/>
      <c r="T223" s="25"/>
      <c r="U223" s="25"/>
    </row>
    <row r="224" spans="1:21" ht="16.5" customHeight="1">
      <c r="A224" s="16">
        <v>218</v>
      </c>
      <c r="B224" s="17" t="s">
        <v>21</v>
      </c>
      <c r="C224" s="18" t="s">
        <v>377</v>
      </c>
      <c r="D224" s="17" t="s">
        <v>373</v>
      </c>
      <c r="E224" s="19" t="str">
        <f t="shared" si="6"/>
        <v>新館</v>
      </c>
      <c r="F224" s="17" t="str">
        <f t="shared" si="7"/>
        <v>4F</v>
      </c>
      <c r="G224" s="17" t="s">
        <v>36</v>
      </c>
      <c r="H224" s="17" t="s">
        <v>37</v>
      </c>
      <c r="I224" s="32" t="s">
        <v>264</v>
      </c>
      <c r="J224" s="18"/>
      <c r="K224" s="18"/>
      <c r="L224" s="21">
        <v>3.31</v>
      </c>
      <c r="M224" s="21" t="s">
        <v>91</v>
      </c>
      <c r="N224" s="21" t="s">
        <v>28</v>
      </c>
      <c r="O224" s="23">
        <v>0</v>
      </c>
      <c r="P224" s="23">
        <v>0</v>
      </c>
      <c r="Q224" s="21"/>
      <c r="R224" s="18" t="s">
        <v>379</v>
      </c>
      <c r="S224" s="24"/>
      <c r="T224" s="25"/>
      <c r="U224" s="25"/>
    </row>
    <row r="225" spans="1:21" ht="16.5" customHeight="1">
      <c r="A225" s="16">
        <v>219</v>
      </c>
      <c r="B225" s="17" t="s">
        <v>21</v>
      </c>
      <c r="C225" s="18" t="s">
        <v>377</v>
      </c>
      <c r="D225" s="17" t="s">
        <v>373</v>
      </c>
      <c r="E225" s="19" t="str">
        <f t="shared" si="6"/>
        <v>新館</v>
      </c>
      <c r="F225" s="17" t="str">
        <f t="shared" si="7"/>
        <v>4F</v>
      </c>
      <c r="G225" s="17" t="s">
        <v>36</v>
      </c>
      <c r="H225" s="17" t="s">
        <v>37</v>
      </c>
      <c r="I225" s="32" t="s">
        <v>387</v>
      </c>
      <c r="J225" s="18"/>
      <c r="K225" s="18"/>
      <c r="L225" s="21">
        <v>3.17</v>
      </c>
      <c r="M225" s="21" t="s">
        <v>91</v>
      </c>
      <c r="N225" s="21" t="s">
        <v>28</v>
      </c>
      <c r="O225" s="23">
        <v>0</v>
      </c>
      <c r="P225" s="23">
        <v>0</v>
      </c>
      <c r="Q225" s="21"/>
      <c r="R225" s="18" t="s">
        <v>379</v>
      </c>
      <c r="S225" s="24" t="s">
        <v>348</v>
      </c>
      <c r="T225" s="25"/>
      <c r="U225" s="25"/>
    </row>
    <row r="226" spans="1:21" ht="16.5" customHeight="1">
      <c r="A226" s="16">
        <v>220</v>
      </c>
      <c r="B226" s="17" t="s">
        <v>21</v>
      </c>
      <c r="C226" s="18" t="s">
        <v>377</v>
      </c>
      <c r="D226" s="17" t="s">
        <v>373</v>
      </c>
      <c r="E226" s="19" t="str">
        <f t="shared" si="6"/>
        <v>新館</v>
      </c>
      <c r="F226" s="17" t="str">
        <f t="shared" si="7"/>
        <v>4F</v>
      </c>
      <c r="G226" s="17" t="s">
        <v>84</v>
      </c>
      <c r="H226" s="17" t="s">
        <v>37</v>
      </c>
      <c r="I226" s="32" t="s">
        <v>388</v>
      </c>
      <c r="J226" s="18"/>
      <c r="K226" s="18"/>
      <c r="L226" s="21">
        <v>5.08</v>
      </c>
      <c r="M226" s="21" t="s">
        <v>91</v>
      </c>
      <c r="N226" s="21" t="s">
        <v>28</v>
      </c>
      <c r="O226" s="23">
        <v>0</v>
      </c>
      <c r="P226" s="23">
        <v>0</v>
      </c>
      <c r="Q226" s="21"/>
      <c r="R226" s="18" t="s">
        <v>379</v>
      </c>
      <c r="S226" s="24"/>
      <c r="T226" s="25"/>
      <c r="U226" s="25"/>
    </row>
    <row r="227" spans="1:21" ht="16.5" customHeight="1">
      <c r="A227" s="16">
        <v>221</v>
      </c>
      <c r="B227" s="17" t="s">
        <v>21</v>
      </c>
      <c r="C227" s="18" t="s">
        <v>377</v>
      </c>
      <c r="D227" s="17" t="s">
        <v>373</v>
      </c>
      <c r="E227" s="19" t="str">
        <f t="shared" si="6"/>
        <v>新館</v>
      </c>
      <c r="F227" s="17" t="str">
        <f t="shared" si="7"/>
        <v>4F</v>
      </c>
      <c r="G227" s="17" t="s">
        <v>36</v>
      </c>
      <c r="H227" s="19" t="s">
        <v>37</v>
      </c>
      <c r="I227" s="32" t="s">
        <v>389</v>
      </c>
      <c r="J227" s="18"/>
      <c r="K227" s="18"/>
      <c r="L227" s="21">
        <v>5.53</v>
      </c>
      <c r="M227" s="21" t="s">
        <v>91</v>
      </c>
      <c r="N227" s="21" t="s">
        <v>28</v>
      </c>
      <c r="O227" s="23">
        <v>0</v>
      </c>
      <c r="P227" s="23">
        <v>0</v>
      </c>
      <c r="Q227" s="21"/>
      <c r="R227" s="18" t="s">
        <v>379</v>
      </c>
      <c r="S227" s="24" t="s">
        <v>30</v>
      </c>
      <c r="T227" s="25"/>
      <c r="U227" s="25"/>
    </row>
    <row r="228" spans="1:21" ht="16.5" customHeight="1">
      <c r="A228" s="16">
        <v>222</v>
      </c>
      <c r="B228" s="17" t="s">
        <v>21</v>
      </c>
      <c r="C228" s="18" t="s">
        <v>377</v>
      </c>
      <c r="D228" s="17" t="s">
        <v>373</v>
      </c>
      <c r="E228" s="19" t="str">
        <f t="shared" si="6"/>
        <v>新館</v>
      </c>
      <c r="F228" s="17" t="str">
        <f t="shared" si="7"/>
        <v>4F</v>
      </c>
      <c r="G228" s="17" t="s">
        <v>36</v>
      </c>
      <c r="H228" s="19" t="s">
        <v>354</v>
      </c>
      <c r="I228" s="32" t="s">
        <v>357</v>
      </c>
      <c r="J228" s="18"/>
      <c r="K228" s="18"/>
      <c r="L228" s="21">
        <v>8.9700000000000006</v>
      </c>
      <c r="M228" s="21" t="s">
        <v>91</v>
      </c>
      <c r="N228" s="21" t="s">
        <v>28</v>
      </c>
      <c r="O228" s="23">
        <v>0</v>
      </c>
      <c r="P228" s="23">
        <v>0</v>
      </c>
      <c r="Q228" s="21"/>
      <c r="R228" s="18" t="s">
        <v>379</v>
      </c>
      <c r="S228" s="24" t="s">
        <v>181</v>
      </c>
      <c r="T228" s="25"/>
      <c r="U228" s="25"/>
    </row>
    <row r="229" spans="1:21" ht="16.5" customHeight="1">
      <c r="A229" s="16">
        <v>223</v>
      </c>
      <c r="B229" s="17" t="s">
        <v>21</v>
      </c>
      <c r="C229" s="18" t="s">
        <v>377</v>
      </c>
      <c r="D229" s="17" t="s">
        <v>373</v>
      </c>
      <c r="E229" s="19" t="str">
        <f t="shared" si="6"/>
        <v>新館</v>
      </c>
      <c r="F229" s="17" t="str">
        <f t="shared" si="7"/>
        <v>4F</v>
      </c>
      <c r="G229" s="17" t="s">
        <v>36</v>
      </c>
      <c r="H229" s="17" t="s">
        <v>37</v>
      </c>
      <c r="I229" s="31" t="s">
        <v>390</v>
      </c>
      <c r="J229" s="18"/>
      <c r="K229" s="18"/>
      <c r="L229" s="21"/>
      <c r="M229" s="21" t="s">
        <v>91</v>
      </c>
      <c r="N229" s="21" t="s">
        <v>28</v>
      </c>
      <c r="O229" s="23">
        <v>0</v>
      </c>
      <c r="P229" s="23">
        <v>0</v>
      </c>
      <c r="Q229" s="21"/>
      <c r="R229" s="18" t="s">
        <v>379</v>
      </c>
      <c r="S229" s="24"/>
      <c r="T229" s="25"/>
      <c r="U229" s="25"/>
    </row>
    <row r="230" spans="1:21" ht="16.5" customHeight="1">
      <c r="A230" s="16">
        <v>224</v>
      </c>
      <c r="B230" s="17" t="s">
        <v>21</v>
      </c>
      <c r="C230" s="18" t="s">
        <v>377</v>
      </c>
      <c r="D230" s="17" t="s">
        <v>373</v>
      </c>
      <c r="E230" s="19" t="str">
        <f t="shared" si="6"/>
        <v>新館</v>
      </c>
      <c r="F230" s="17" t="str">
        <f t="shared" si="7"/>
        <v>4F</v>
      </c>
      <c r="G230" s="17" t="s">
        <v>84</v>
      </c>
      <c r="H230" s="19" t="s">
        <v>37</v>
      </c>
      <c r="I230" s="32" t="s">
        <v>224</v>
      </c>
      <c r="J230" s="18"/>
      <c r="K230" s="18"/>
      <c r="L230" s="21">
        <v>10.73</v>
      </c>
      <c r="M230" s="21" t="s">
        <v>91</v>
      </c>
      <c r="N230" s="21" t="s">
        <v>28</v>
      </c>
      <c r="O230" s="23">
        <v>0</v>
      </c>
      <c r="P230" s="23">
        <v>0</v>
      </c>
      <c r="Q230" s="21"/>
      <c r="R230" s="18" t="s">
        <v>379</v>
      </c>
      <c r="S230" s="24" t="s">
        <v>30</v>
      </c>
      <c r="T230" s="25"/>
      <c r="U230" s="25"/>
    </row>
    <row r="231" spans="1:21" ht="16.5" customHeight="1">
      <c r="A231" s="16">
        <v>225</v>
      </c>
      <c r="B231" s="17" t="s">
        <v>21</v>
      </c>
      <c r="C231" s="18" t="s">
        <v>377</v>
      </c>
      <c r="D231" s="17" t="s">
        <v>373</v>
      </c>
      <c r="E231" s="19" t="str">
        <f t="shared" si="6"/>
        <v>新館</v>
      </c>
      <c r="F231" s="17" t="str">
        <f t="shared" si="7"/>
        <v>4F</v>
      </c>
      <c r="G231" s="17" t="s">
        <v>391</v>
      </c>
      <c r="H231" s="17" t="s">
        <v>37</v>
      </c>
      <c r="I231" s="32" t="s">
        <v>392</v>
      </c>
      <c r="J231" s="18"/>
      <c r="K231" s="18"/>
      <c r="L231" s="21">
        <v>3.96</v>
      </c>
      <c r="M231" s="21" t="s">
        <v>91</v>
      </c>
      <c r="N231" s="21" t="s">
        <v>28</v>
      </c>
      <c r="O231" s="23">
        <v>0</v>
      </c>
      <c r="P231" s="23">
        <v>0</v>
      </c>
      <c r="Q231" s="21"/>
      <c r="R231" s="18" t="s">
        <v>379</v>
      </c>
      <c r="S231" s="24"/>
      <c r="T231" s="25"/>
      <c r="U231" s="25"/>
    </row>
    <row r="232" spans="1:21" ht="16.5" customHeight="1">
      <c r="A232" s="16">
        <v>226</v>
      </c>
      <c r="B232" s="17" t="s">
        <v>21</v>
      </c>
      <c r="C232" s="18" t="s">
        <v>377</v>
      </c>
      <c r="D232" s="17" t="s">
        <v>373</v>
      </c>
      <c r="E232" s="19" t="str">
        <f t="shared" si="6"/>
        <v>新館</v>
      </c>
      <c r="F232" s="17" t="str">
        <f t="shared" si="7"/>
        <v>4F</v>
      </c>
      <c r="G232" s="17" t="s">
        <v>36</v>
      </c>
      <c r="H232" s="27" t="s">
        <v>354</v>
      </c>
      <c r="I232" s="32" t="s">
        <v>393</v>
      </c>
      <c r="J232" s="18"/>
      <c r="K232" s="18"/>
      <c r="L232" s="21">
        <v>195.29</v>
      </c>
      <c r="M232" s="21" t="s">
        <v>91</v>
      </c>
      <c r="N232" s="21" t="s">
        <v>28</v>
      </c>
      <c r="O232" s="23">
        <v>0</v>
      </c>
      <c r="P232" s="23">
        <v>0</v>
      </c>
      <c r="Q232" s="21"/>
      <c r="R232" s="18" t="s">
        <v>379</v>
      </c>
      <c r="S232" s="24"/>
      <c r="T232" s="25"/>
      <c r="U232" s="25"/>
    </row>
    <row r="233" spans="1:21" ht="16.5" customHeight="1">
      <c r="A233" s="16">
        <v>227</v>
      </c>
      <c r="B233" s="17" t="s">
        <v>21</v>
      </c>
      <c r="C233" s="18" t="s">
        <v>377</v>
      </c>
      <c r="D233" s="17" t="s">
        <v>373</v>
      </c>
      <c r="E233" s="19" t="str">
        <f t="shared" si="6"/>
        <v>新館</v>
      </c>
      <c r="F233" s="17" t="str">
        <f t="shared" si="7"/>
        <v>4F</v>
      </c>
      <c r="G233" s="17" t="s">
        <v>36</v>
      </c>
      <c r="H233" s="19" t="s">
        <v>60</v>
      </c>
      <c r="I233" s="32" t="s">
        <v>394</v>
      </c>
      <c r="J233" s="18"/>
      <c r="K233" s="18"/>
      <c r="L233" s="21">
        <v>70.83</v>
      </c>
      <c r="M233" s="21" t="s">
        <v>50</v>
      </c>
      <c r="N233" s="21" t="s">
        <v>50</v>
      </c>
      <c r="O233" s="23">
        <v>0</v>
      </c>
      <c r="P233" s="23">
        <v>0</v>
      </c>
      <c r="Q233" s="21"/>
      <c r="R233" s="18" t="s">
        <v>379</v>
      </c>
      <c r="S233" s="24"/>
      <c r="T233" s="25"/>
      <c r="U233" s="25"/>
    </row>
    <row r="234" spans="1:21" ht="16.5" customHeight="1">
      <c r="A234" s="16">
        <v>228</v>
      </c>
      <c r="B234" s="17" t="s">
        <v>21</v>
      </c>
      <c r="C234" s="18" t="s">
        <v>377</v>
      </c>
      <c r="D234" s="17" t="s">
        <v>373</v>
      </c>
      <c r="E234" s="19" t="str">
        <f t="shared" si="6"/>
        <v>新館</v>
      </c>
      <c r="F234" s="17" t="str">
        <f t="shared" si="7"/>
        <v>4F</v>
      </c>
      <c r="G234" s="17" t="s">
        <v>36</v>
      </c>
      <c r="H234" s="27" t="s">
        <v>31</v>
      </c>
      <c r="I234" s="32" t="s">
        <v>395</v>
      </c>
      <c r="J234" s="18"/>
      <c r="K234" s="18"/>
      <c r="L234" s="21">
        <v>142.75</v>
      </c>
      <c r="M234" s="21" t="s">
        <v>91</v>
      </c>
      <c r="N234" s="21" t="s">
        <v>28</v>
      </c>
      <c r="O234" s="23">
        <v>0</v>
      </c>
      <c r="P234" s="23">
        <v>0</v>
      </c>
      <c r="Q234" s="21"/>
      <c r="R234" s="18" t="s">
        <v>379</v>
      </c>
      <c r="S234" s="24"/>
      <c r="T234" s="25"/>
      <c r="U234" s="25"/>
    </row>
    <row r="235" spans="1:21" ht="16.5" customHeight="1">
      <c r="A235" s="16">
        <v>229</v>
      </c>
      <c r="B235" s="17" t="s">
        <v>21</v>
      </c>
      <c r="C235" s="18" t="s">
        <v>377</v>
      </c>
      <c r="D235" s="17" t="s">
        <v>373</v>
      </c>
      <c r="E235" s="19" t="str">
        <f t="shared" si="6"/>
        <v>新館</v>
      </c>
      <c r="F235" s="17" t="str">
        <f t="shared" si="7"/>
        <v>4F</v>
      </c>
      <c r="G235" s="17" t="s">
        <v>36</v>
      </c>
      <c r="H235" s="17" t="s">
        <v>37</v>
      </c>
      <c r="I235" s="32" t="s">
        <v>396</v>
      </c>
      <c r="J235" s="18"/>
      <c r="K235" s="18"/>
      <c r="L235" s="21">
        <v>21.87</v>
      </c>
      <c r="M235" s="21" t="s">
        <v>91</v>
      </c>
      <c r="N235" s="21" t="s">
        <v>28</v>
      </c>
      <c r="O235" s="23">
        <v>0</v>
      </c>
      <c r="P235" s="23">
        <v>0</v>
      </c>
      <c r="Q235" s="21"/>
      <c r="R235" s="18" t="s">
        <v>379</v>
      </c>
      <c r="S235" s="24"/>
      <c r="T235" s="25"/>
      <c r="U235" s="25"/>
    </row>
    <row r="236" spans="1:21" ht="16.5" customHeight="1">
      <c r="A236" s="16">
        <v>230</v>
      </c>
      <c r="B236" s="17" t="s">
        <v>21</v>
      </c>
      <c r="C236" s="18" t="s">
        <v>377</v>
      </c>
      <c r="D236" s="17" t="s">
        <v>373</v>
      </c>
      <c r="E236" s="19" t="str">
        <f t="shared" si="6"/>
        <v>新館</v>
      </c>
      <c r="F236" s="17" t="str">
        <f t="shared" si="7"/>
        <v>4F</v>
      </c>
      <c r="G236" s="17" t="s">
        <v>36</v>
      </c>
      <c r="H236" s="19" t="s">
        <v>37</v>
      </c>
      <c r="I236" s="32" t="s">
        <v>397</v>
      </c>
      <c r="J236" s="18"/>
      <c r="K236" s="18"/>
      <c r="L236" s="21">
        <v>44.95</v>
      </c>
      <c r="M236" s="21" t="s">
        <v>50</v>
      </c>
      <c r="N236" s="21" t="s">
        <v>28</v>
      </c>
      <c r="O236" s="23">
        <v>1</v>
      </c>
      <c r="P236" s="23">
        <v>1</v>
      </c>
      <c r="Q236" s="21"/>
      <c r="R236" s="18" t="s">
        <v>379</v>
      </c>
      <c r="S236" s="24"/>
      <c r="T236" s="25"/>
      <c r="U236" s="25"/>
    </row>
    <row r="237" spans="1:21" ht="16.5" customHeight="1">
      <c r="A237" s="16">
        <v>231</v>
      </c>
      <c r="B237" s="17" t="s">
        <v>21</v>
      </c>
      <c r="C237" s="18" t="s">
        <v>377</v>
      </c>
      <c r="D237" s="17" t="s">
        <v>373</v>
      </c>
      <c r="E237" s="19" t="str">
        <f t="shared" si="6"/>
        <v>新館</v>
      </c>
      <c r="F237" s="17" t="str">
        <f t="shared" si="7"/>
        <v>4F</v>
      </c>
      <c r="G237" s="17" t="s">
        <v>36</v>
      </c>
      <c r="H237" s="19" t="s">
        <v>37</v>
      </c>
      <c r="I237" s="32" t="s">
        <v>398</v>
      </c>
      <c r="J237" s="18"/>
      <c r="K237" s="18"/>
      <c r="L237" s="21">
        <v>6.63</v>
      </c>
      <c r="M237" s="21" t="s">
        <v>50</v>
      </c>
      <c r="N237" s="21" t="s">
        <v>28</v>
      </c>
      <c r="O237" s="23">
        <v>1</v>
      </c>
      <c r="P237" s="23">
        <v>1</v>
      </c>
      <c r="Q237" s="21"/>
      <c r="R237" s="18" t="s">
        <v>379</v>
      </c>
      <c r="S237" s="24"/>
      <c r="T237" s="25"/>
      <c r="U237" s="25"/>
    </row>
    <row r="238" spans="1:21" ht="16.5" customHeight="1">
      <c r="A238" s="16">
        <v>232</v>
      </c>
      <c r="B238" s="17" t="s">
        <v>21</v>
      </c>
      <c r="C238" s="18" t="s">
        <v>377</v>
      </c>
      <c r="D238" s="17" t="s">
        <v>373</v>
      </c>
      <c r="E238" s="19" t="str">
        <f t="shared" si="6"/>
        <v>新館</v>
      </c>
      <c r="F238" s="17" t="str">
        <f t="shared" si="7"/>
        <v>4F</v>
      </c>
      <c r="G238" s="17" t="s">
        <v>36</v>
      </c>
      <c r="H238" s="19" t="s">
        <v>399</v>
      </c>
      <c r="I238" s="32" t="s">
        <v>400</v>
      </c>
      <c r="J238" s="18">
        <v>3.6</v>
      </c>
      <c r="K238" s="18">
        <v>16.03</v>
      </c>
      <c r="L238" s="21">
        <v>303.06</v>
      </c>
      <c r="M238" s="21" t="s">
        <v>50</v>
      </c>
      <c r="N238" s="21" t="s">
        <v>50</v>
      </c>
      <c r="O238" s="23">
        <v>0</v>
      </c>
      <c r="P238" s="23">
        <v>0</v>
      </c>
      <c r="Q238" s="21"/>
      <c r="R238" s="18" t="s">
        <v>379</v>
      </c>
      <c r="S238" s="24"/>
      <c r="T238" s="25"/>
      <c r="U238" s="25"/>
    </row>
    <row r="239" spans="1:21" ht="16.5" customHeight="1">
      <c r="A239" s="16">
        <v>233</v>
      </c>
      <c r="B239" s="17" t="s">
        <v>21</v>
      </c>
      <c r="C239" s="18" t="s">
        <v>377</v>
      </c>
      <c r="D239" s="19" t="s">
        <v>401</v>
      </c>
      <c r="E239" s="19" t="str">
        <f t="shared" si="6"/>
        <v>新館</v>
      </c>
      <c r="F239" s="17" t="str">
        <f t="shared" si="7"/>
        <v>RF</v>
      </c>
      <c r="G239" s="17" t="s">
        <v>36</v>
      </c>
      <c r="H239" s="19" t="s">
        <v>399</v>
      </c>
      <c r="I239" s="32" t="s">
        <v>402</v>
      </c>
      <c r="J239" s="18">
        <v>3.6</v>
      </c>
      <c r="K239" s="18">
        <v>16.03</v>
      </c>
      <c r="L239" s="21">
        <v>19.8</v>
      </c>
      <c r="M239" s="21" t="s">
        <v>50</v>
      </c>
      <c r="N239" s="21" t="s">
        <v>50</v>
      </c>
      <c r="O239" s="23">
        <v>0</v>
      </c>
      <c r="P239" s="23">
        <v>0</v>
      </c>
      <c r="Q239" s="21"/>
      <c r="R239" s="18" t="s">
        <v>379</v>
      </c>
      <c r="S239" s="24"/>
      <c r="T239" s="25"/>
      <c r="U239" s="25"/>
    </row>
    <row r="240" spans="1:21" ht="16.5" customHeight="1">
      <c r="A240" s="16">
        <v>234</v>
      </c>
      <c r="B240" s="19" t="s">
        <v>403</v>
      </c>
      <c r="C240" s="36" t="s">
        <v>404</v>
      </c>
      <c r="D240" s="17" t="s">
        <v>405</v>
      </c>
      <c r="E240" s="19" t="str">
        <f t="shared" si="6"/>
        <v>別館</v>
      </c>
      <c r="F240" s="17" t="str">
        <f t="shared" si="7"/>
        <v>1F</v>
      </c>
      <c r="G240" s="17" t="s">
        <v>406</v>
      </c>
      <c r="H240" s="19" t="s">
        <v>407</v>
      </c>
      <c r="I240" s="32" t="s">
        <v>272</v>
      </c>
      <c r="J240" s="18">
        <v>5.5</v>
      </c>
      <c r="K240" s="18">
        <v>3</v>
      </c>
      <c r="L240" s="21">
        <v>16.5</v>
      </c>
      <c r="M240" s="21" t="s">
        <v>91</v>
      </c>
      <c r="N240" s="21" t="s">
        <v>28</v>
      </c>
      <c r="O240" s="23">
        <v>0</v>
      </c>
      <c r="P240" s="23">
        <v>0</v>
      </c>
      <c r="Q240" s="21"/>
      <c r="R240" s="18" t="s">
        <v>408</v>
      </c>
      <c r="S240" s="24"/>
      <c r="T240" s="25"/>
      <c r="U240" s="25"/>
    </row>
    <row r="241" spans="1:21" ht="16.5" customHeight="1">
      <c r="A241" s="16">
        <v>235</v>
      </c>
      <c r="B241" s="19" t="s">
        <v>403</v>
      </c>
      <c r="C241" s="36" t="s">
        <v>404</v>
      </c>
      <c r="D241" s="17" t="s">
        <v>405</v>
      </c>
      <c r="E241" s="19" t="str">
        <f t="shared" si="6"/>
        <v>別館</v>
      </c>
      <c r="F241" s="17" t="str">
        <f t="shared" si="7"/>
        <v>1F</v>
      </c>
      <c r="G241" s="17" t="s">
        <v>406</v>
      </c>
      <c r="H241" s="19" t="s">
        <v>25</v>
      </c>
      <c r="I241" s="32" t="s">
        <v>409</v>
      </c>
      <c r="J241" s="18">
        <v>5.5</v>
      </c>
      <c r="K241" s="18">
        <v>3</v>
      </c>
      <c r="L241" s="21">
        <v>16.5</v>
      </c>
      <c r="M241" s="21" t="s">
        <v>91</v>
      </c>
      <c r="N241" s="21" t="s">
        <v>28</v>
      </c>
      <c r="O241" s="23">
        <v>0</v>
      </c>
      <c r="P241" s="23">
        <v>0</v>
      </c>
      <c r="Q241" s="21"/>
      <c r="R241" s="18" t="s">
        <v>408</v>
      </c>
      <c r="S241" s="24"/>
      <c r="T241" s="25"/>
      <c r="U241" s="25"/>
    </row>
    <row r="242" spans="1:21" ht="16.5" customHeight="1">
      <c r="A242" s="16">
        <v>236</v>
      </c>
      <c r="B242" s="19" t="s">
        <v>403</v>
      </c>
      <c r="C242" s="18" t="s">
        <v>404</v>
      </c>
      <c r="D242" s="17" t="s">
        <v>405</v>
      </c>
      <c r="E242" s="19" t="str">
        <f t="shared" si="6"/>
        <v>別館</v>
      </c>
      <c r="F242" s="17" t="str">
        <f t="shared" si="7"/>
        <v>1F</v>
      </c>
      <c r="G242" s="17" t="s">
        <v>410</v>
      </c>
      <c r="H242" s="17" t="s">
        <v>192</v>
      </c>
      <c r="I242" s="32" t="s">
        <v>411</v>
      </c>
      <c r="J242" s="18"/>
      <c r="K242" s="18"/>
      <c r="L242" s="21">
        <v>30.18</v>
      </c>
      <c r="M242" s="21" t="s">
        <v>91</v>
      </c>
      <c r="N242" s="21" t="s">
        <v>28</v>
      </c>
      <c r="O242" s="23">
        <v>0</v>
      </c>
      <c r="P242" s="23">
        <v>0</v>
      </c>
      <c r="Q242" s="21"/>
      <c r="R242" s="18" t="s">
        <v>408</v>
      </c>
      <c r="S242" s="24"/>
      <c r="T242" s="25"/>
      <c r="U242" s="25"/>
    </row>
    <row r="243" spans="1:21" ht="16.5" customHeight="1">
      <c r="A243" s="16">
        <v>237</v>
      </c>
      <c r="B243" s="19" t="s">
        <v>403</v>
      </c>
      <c r="C243" s="18" t="s">
        <v>404</v>
      </c>
      <c r="D243" s="17" t="s">
        <v>405</v>
      </c>
      <c r="E243" s="19" t="str">
        <f t="shared" si="6"/>
        <v>別館</v>
      </c>
      <c r="F243" s="17" t="str">
        <f t="shared" si="7"/>
        <v>1F</v>
      </c>
      <c r="G243" s="17" t="s">
        <v>410</v>
      </c>
      <c r="H243" s="17" t="s">
        <v>106</v>
      </c>
      <c r="I243" s="32" t="s">
        <v>412</v>
      </c>
      <c r="J243" s="18"/>
      <c r="K243" s="18"/>
      <c r="L243" s="21">
        <v>17.21</v>
      </c>
      <c r="M243" s="21" t="s">
        <v>91</v>
      </c>
      <c r="N243" s="21" t="s">
        <v>28</v>
      </c>
      <c r="O243" s="23">
        <v>0</v>
      </c>
      <c r="P243" s="23">
        <v>0</v>
      </c>
      <c r="Q243" s="21"/>
      <c r="R243" s="18" t="s">
        <v>408</v>
      </c>
      <c r="S243" s="24"/>
      <c r="T243" s="25"/>
      <c r="U243" s="25"/>
    </row>
    <row r="244" spans="1:21" ht="16.5" customHeight="1">
      <c r="A244" s="16">
        <v>238</v>
      </c>
      <c r="B244" s="19" t="s">
        <v>403</v>
      </c>
      <c r="C244" s="18" t="s">
        <v>404</v>
      </c>
      <c r="D244" s="17" t="s">
        <v>405</v>
      </c>
      <c r="E244" s="19" t="str">
        <f t="shared" si="6"/>
        <v>別館</v>
      </c>
      <c r="F244" s="17" t="str">
        <f t="shared" si="7"/>
        <v>1F</v>
      </c>
      <c r="G244" s="17" t="s">
        <v>410</v>
      </c>
      <c r="H244" s="19" t="s">
        <v>413</v>
      </c>
      <c r="I244" s="32" t="s">
        <v>414</v>
      </c>
      <c r="J244" s="18"/>
      <c r="K244" s="18"/>
      <c r="L244" s="21">
        <v>10</v>
      </c>
      <c r="M244" s="21" t="s">
        <v>91</v>
      </c>
      <c r="N244" s="21" t="s">
        <v>28</v>
      </c>
      <c r="O244" s="23">
        <v>0</v>
      </c>
      <c r="P244" s="23">
        <v>0</v>
      </c>
      <c r="Q244" s="21"/>
      <c r="R244" s="18" t="s">
        <v>408</v>
      </c>
      <c r="S244" s="24" t="s">
        <v>30</v>
      </c>
      <c r="T244" s="25"/>
      <c r="U244" s="25"/>
    </row>
    <row r="245" spans="1:21" ht="16.5" customHeight="1">
      <c r="A245" s="16">
        <v>239</v>
      </c>
      <c r="B245" s="19" t="s">
        <v>403</v>
      </c>
      <c r="C245" s="18" t="s">
        <v>404</v>
      </c>
      <c r="D245" s="17" t="s">
        <v>405</v>
      </c>
      <c r="E245" s="19" t="str">
        <f t="shared" si="6"/>
        <v>別館</v>
      </c>
      <c r="F245" s="17" t="str">
        <f t="shared" si="7"/>
        <v>1F</v>
      </c>
      <c r="G245" s="17" t="s">
        <v>410</v>
      </c>
      <c r="H245" s="19" t="s">
        <v>57</v>
      </c>
      <c r="I245" s="31" t="s">
        <v>415</v>
      </c>
      <c r="J245" s="18"/>
      <c r="K245" s="18"/>
      <c r="L245" s="21">
        <v>3</v>
      </c>
      <c r="M245" s="21" t="s">
        <v>91</v>
      </c>
      <c r="N245" s="21" t="s">
        <v>28</v>
      </c>
      <c r="O245" s="23">
        <v>0</v>
      </c>
      <c r="P245" s="23">
        <v>0</v>
      </c>
      <c r="Q245" s="21"/>
      <c r="R245" s="18" t="s">
        <v>408</v>
      </c>
      <c r="S245" s="24" t="s">
        <v>348</v>
      </c>
      <c r="T245" s="25"/>
      <c r="U245" s="25"/>
    </row>
    <row r="246" spans="1:21" ht="16.5" customHeight="1">
      <c r="A246" s="16">
        <v>240</v>
      </c>
      <c r="B246" s="19" t="s">
        <v>403</v>
      </c>
      <c r="C246" s="18" t="s">
        <v>404</v>
      </c>
      <c r="D246" s="17" t="s">
        <v>405</v>
      </c>
      <c r="E246" s="19" t="str">
        <f t="shared" si="6"/>
        <v>別館</v>
      </c>
      <c r="F246" s="17" t="str">
        <f t="shared" si="7"/>
        <v>1F</v>
      </c>
      <c r="G246" s="17" t="s">
        <v>416</v>
      </c>
      <c r="H246" s="19" t="s">
        <v>417</v>
      </c>
      <c r="I246" s="32" t="s">
        <v>418</v>
      </c>
      <c r="J246" s="18">
        <v>8.5</v>
      </c>
      <c r="K246" s="18">
        <v>14.75</v>
      </c>
      <c r="L246" s="21">
        <v>125.375</v>
      </c>
      <c r="M246" s="21" t="s">
        <v>91</v>
      </c>
      <c r="N246" s="21" t="s">
        <v>28</v>
      </c>
      <c r="O246" s="23">
        <v>0</v>
      </c>
      <c r="P246" s="23">
        <v>0</v>
      </c>
      <c r="Q246" s="21"/>
      <c r="R246" s="18" t="s">
        <v>408</v>
      </c>
      <c r="S246" s="24"/>
      <c r="T246" s="25"/>
      <c r="U246" s="25"/>
    </row>
    <row r="247" spans="1:21" ht="16.5" customHeight="1">
      <c r="A247" s="16">
        <v>241</v>
      </c>
      <c r="B247" s="19" t="s">
        <v>403</v>
      </c>
      <c r="C247" s="18" t="s">
        <v>404</v>
      </c>
      <c r="D247" s="17" t="s">
        <v>405</v>
      </c>
      <c r="E247" s="19" t="str">
        <f t="shared" si="6"/>
        <v>別館</v>
      </c>
      <c r="F247" s="17" t="str">
        <f t="shared" si="7"/>
        <v>1F</v>
      </c>
      <c r="G247" s="17" t="s">
        <v>406</v>
      </c>
      <c r="H247" s="19" t="s">
        <v>201</v>
      </c>
      <c r="I247" s="32" t="s">
        <v>419</v>
      </c>
      <c r="J247" s="18">
        <v>10.5</v>
      </c>
      <c r="K247" s="18">
        <v>5.5</v>
      </c>
      <c r="L247" s="21">
        <v>57.75</v>
      </c>
      <c r="M247" s="21" t="s">
        <v>50</v>
      </c>
      <c r="N247" s="21" t="s">
        <v>50</v>
      </c>
      <c r="O247" s="23">
        <v>0</v>
      </c>
      <c r="P247" s="23">
        <v>0</v>
      </c>
      <c r="Q247" s="21"/>
      <c r="R247" s="18" t="s">
        <v>408</v>
      </c>
      <c r="S247" s="24" t="s">
        <v>30</v>
      </c>
      <c r="T247" s="25"/>
      <c r="U247" s="25"/>
    </row>
    <row r="248" spans="1:21" ht="16.5" customHeight="1">
      <c r="A248" s="16">
        <v>242</v>
      </c>
      <c r="B248" s="19" t="s">
        <v>403</v>
      </c>
      <c r="C248" s="18" t="s">
        <v>404</v>
      </c>
      <c r="D248" s="17" t="s">
        <v>405</v>
      </c>
      <c r="E248" s="19" t="str">
        <f t="shared" si="6"/>
        <v>別館</v>
      </c>
      <c r="F248" s="17" t="str">
        <f t="shared" si="7"/>
        <v>1F</v>
      </c>
      <c r="G248" s="17" t="s">
        <v>406</v>
      </c>
      <c r="H248" s="17" t="s">
        <v>41</v>
      </c>
      <c r="I248" s="32" t="s">
        <v>420</v>
      </c>
      <c r="J248" s="18">
        <v>4.25</v>
      </c>
      <c r="K248" s="18">
        <v>5.5</v>
      </c>
      <c r="L248" s="21">
        <v>23.375</v>
      </c>
      <c r="M248" s="21" t="s">
        <v>50</v>
      </c>
      <c r="N248" s="21" t="s">
        <v>50</v>
      </c>
      <c r="O248" s="23">
        <v>0</v>
      </c>
      <c r="P248" s="23">
        <v>0</v>
      </c>
      <c r="Q248" s="21"/>
      <c r="R248" s="18" t="s">
        <v>408</v>
      </c>
      <c r="S248" s="24" t="s">
        <v>348</v>
      </c>
      <c r="T248" s="25"/>
      <c r="U248" s="25"/>
    </row>
    <row r="249" spans="1:21" ht="16.5" customHeight="1">
      <c r="A249" s="16">
        <v>243</v>
      </c>
      <c r="B249" s="19" t="s">
        <v>403</v>
      </c>
      <c r="C249" s="18" t="s">
        <v>404</v>
      </c>
      <c r="D249" s="17" t="s">
        <v>405</v>
      </c>
      <c r="E249" s="19" t="str">
        <f t="shared" si="6"/>
        <v>別館</v>
      </c>
      <c r="F249" s="17" t="str">
        <f t="shared" si="7"/>
        <v>1F</v>
      </c>
      <c r="G249" s="17" t="s">
        <v>406</v>
      </c>
      <c r="H249" s="19" t="s">
        <v>407</v>
      </c>
      <c r="I249" s="31" t="s">
        <v>421</v>
      </c>
      <c r="J249" s="18">
        <v>5.5</v>
      </c>
      <c r="K249" s="18">
        <v>8.5</v>
      </c>
      <c r="L249" s="21">
        <v>46.75</v>
      </c>
      <c r="M249" s="21" t="s">
        <v>91</v>
      </c>
      <c r="N249" s="21" t="s">
        <v>28</v>
      </c>
      <c r="O249" s="23">
        <v>0</v>
      </c>
      <c r="P249" s="23">
        <v>0</v>
      </c>
      <c r="Q249" s="21"/>
      <c r="R249" s="18" t="s">
        <v>408</v>
      </c>
      <c r="S249" s="24"/>
      <c r="T249" s="25"/>
      <c r="U249" s="25"/>
    </row>
    <row r="250" spans="1:21" ht="16.5" customHeight="1">
      <c r="A250" s="16">
        <v>244</v>
      </c>
      <c r="B250" s="19" t="s">
        <v>403</v>
      </c>
      <c r="C250" s="18" t="s">
        <v>404</v>
      </c>
      <c r="D250" s="17" t="s">
        <v>405</v>
      </c>
      <c r="E250" s="19" t="str">
        <f t="shared" si="6"/>
        <v>別館</v>
      </c>
      <c r="F250" s="17" t="str">
        <f t="shared" si="7"/>
        <v>1F</v>
      </c>
      <c r="G250" s="17" t="s">
        <v>416</v>
      </c>
      <c r="H250" s="19" t="s">
        <v>333</v>
      </c>
      <c r="I250" s="31" t="s">
        <v>422</v>
      </c>
      <c r="J250" s="18">
        <v>5.5</v>
      </c>
      <c r="K250" s="18">
        <v>12.25</v>
      </c>
      <c r="L250" s="21">
        <v>133.375</v>
      </c>
      <c r="M250" s="21" t="s">
        <v>50</v>
      </c>
      <c r="N250" s="21" t="s">
        <v>50</v>
      </c>
      <c r="O250" s="23">
        <v>0</v>
      </c>
      <c r="P250" s="23">
        <v>0</v>
      </c>
      <c r="Q250" s="21"/>
      <c r="R250" s="18" t="s">
        <v>408</v>
      </c>
      <c r="S250" s="24" t="s">
        <v>348</v>
      </c>
      <c r="T250" s="25"/>
      <c r="U250" s="25"/>
    </row>
    <row r="251" spans="1:21" ht="16.5" customHeight="1">
      <c r="A251" s="16">
        <v>245</v>
      </c>
      <c r="B251" s="19" t="s">
        <v>403</v>
      </c>
      <c r="C251" s="18" t="s">
        <v>404</v>
      </c>
      <c r="D251" s="17" t="s">
        <v>405</v>
      </c>
      <c r="E251" s="19" t="str">
        <f t="shared" si="6"/>
        <v>別館</v>
      </c>
      <c r="F251" s="17" t="str">
        <f t="shared" si="7"/>
        <v>1F</v>
      </c>
      <c r="G251" s="17" t="s">
        <v>423</v>
      </c>
      <c r="H251" s="17" t="s">
        <v>333</v>
      </c>
      <c r="I251" s="32" t="s">
        <v>42</v>
      </c>
      <c r="J251" s="18"/>
      <c r="K251" s="18"/>
      <c r="L251" s="21">
        <v>15.28</v>
      </c>
      <c r="M251" s="21" t="s">
        <v>50</v>
      </c>
      <c r="N251" s="21" t="s">
        <v>50</v>
      </c>
      <c r="O251" s="23">
        <v>0</v>
      </c>
      <c r="P251" s="23">
        <v>0</v>
      </c>
      <c r="Q251" s="21"/>
      <c r="R251" s="18" t="s">
        <v>408</v>
      </c>
      <c r="S251" s="24"/>
      <c r="T251" s="25"/>
      <c r="U251" s="25"/>
    </row>
    <row r="252" spans="1:21" ht="16.5" customHeight="1">
      <c r="A252" s="16">
        <v>246</v>
      </c>
      <c r="B252" s="19" t="s">
        <v>403</v>
      </c>
      <c r="C252" s="18" t="s">
        <v>404</v>
      </c>
      <c r="D252" s="17" t="s">
        <v>405</v>
      </c>
      <c r="E252" s="19" t="str">
        <f t="shared" si="6"/>
        <v>別館</v>
      </c>
      <c r="F252" s="17" t="str">
        <f t="shared" si="7"/>
        <v>1F</v>
      </c>
      <c r="G252" s="17" t="s">
        <v>410</v>
      </c>
      <c r="H252" s="17" t="s">
        <v>354</v>
      </c>
      <c r="I252" s="35" t="s">
        <v>424</v>
      </c>
      <c r="J252" s="18"/>
      <c r="K252" s="18"/>
      <c r="L252" s="21">
        <v>134.61000000000001</v>
      </c>
      <c r="M252" s="21" t="s">
        <v>91</v>
      </c>
      <c r="N252" s="21" t="s">
        <v>28</v>
      </c>
      <c r="O252" s="23">
        <v>0</v>
      </c>
      <c r="P252" s="23">
        <v>0</v>
      </c>
      <c r="Q252" s="21"/>
      <c r="R252" s="18" t="s">
        <v>408</v>
      </c>
      <c r="S252" s="24"/>
      <c r="T252" s="25"/>
      <c r="U252" s="25"/>
    </row>
    <row r="253" spans="1:21" ht="16.5" customHeight="1">
      <c r="A253" s="16">
        <v>247</v>
      </c>
      <c r="B253" s="19" t="s">
        <v>403</v>
      </c>
      <c r="C253" s="18" t="s">
        <v>404</v>
      </c>
      <c r="D253" s="17" t="s">
        <v>405</v>
      </c>
      <c r="E253" s="19" t="str">
        <f t="shared" si="6"/>
        <v>別館</v>
      </c>
      <c r="F253" s="17" t="str">
        <f t="shared" si="7"/>
        <v>1F</v>
      </c>
      <c r="G253" s="17" t="s">
        <v>410</v>
      </c>
      <c r="H253" s="17" t="s">
        <v>41</v>
      </c>
      <c r="I253" s="32" t="s">
        <v>425</v>
      </c>
      <c r="J253" s="18"/>
      <c r="K253" s="18"/>
      <c r="L253" s="21">
        <v>9.6300000000000008</v>
      </c>
      <c r="M253" s="21" t="s">
        <v>50</v>
      </c>
      <c r="N253" s="21" t="s">
        <v>50</v>
      </c>
      <c r="O253" s="23">
        <v>0</v>
      </c>
      <c r="P253" s="23">
        <v>0</v>
      </c>
      <c r="Q253" s="21"/>
      <c r="R253" s="18" t="s">
        <v>408</v>
      </c>
      <c r="S253" s="24"/>
      <c r="T253" s="25"/>
      <c r="U253" s="25"/>
    </row>
    <row r="254" spans="1:21" ht="16.5" customHeight="1">
      <c r="A254" s="16">
        <v>248</v>
      </c>
      <c r="B254" s="19" t="s">
        <v>403</v>
      </c>
      <c r="C254" s="18" t="s">
        <v>404</v>
      </c>
      <c r="D254" s="17" t="s">
        <v>405</v>
      </c>
      <c r="E254" s="19" t="str">
        <f t="shared" si="6"/>
        <v>別館</v>
      </c>
      <c r="F254" s="17" t="str">
        <f t="shared" si="7"/>
        <v>1F</v>
      </c>
      <c r="G254" s="17" t="s">
        <v>410</v>
      </c>
      <c r="H254" s="17" t="s">
        <v>45</v>
      </c>
      <c r="I254" s="32" t="s">
        <v>426</v>
      </c>
      <c r="J254" s="18"/>
      <c r="K254" s="18"/>
      <c r="L254" s="21">
        <v>17.38</v>
      </c>
      <c r="M254" s="21" t="s">
        <v>50</v>
      </c>
      <c r="N254" s="21" t="s">
        <v>50</v>
      </c>
      <c r="O254" s="23">
        <v>0</v>
      </c>
      <c r="P254" s="23">
        <v>0</v>
      </c>
      <c r="Q254" s="21"/>
      <c r="R254" s="18" t="s">
        <v>408</v>
      </c>
      <c r="S254" s="24"/>
      <c r="T254" s="25"/>
      <c r="U254" s="25"/>
    </row>
    <row r="255" spans="1:21" ht="16.5" customHeight="1">
      <c r="A255" s="16">
        <v>249</v>
      </c>
      <c r="B255" s="19" t="s">
        <v>403</v>
      </c>
      <c r="C255" s="18" t="s">
        <v>404</v>
      </c>
      <c r="D255" s="17" t="s">
        <v>405</v>
      </c>
      <c r="E255" s="19" t="str">
        <f t="shared" si="6"/>
        <v>別館</v>
      </c>
      <c r="F255" s="17" t="str">
        <f t="shared" si="7"/>
        <v>1F</v>
      </c>
      <c r="G255" s="17" t="s">
        <v>406</v>
      </c>
      <c r="H255" s="19" t="s">
        <v>37</v>
      </c>
      <c r="I255" s="32" t="s">
        <v>224</v>
      </c>
      <c r="J255" s="18"/>
      <c r="K255" s="18"/>
      <c r="L255" s="21">
        <v>3.03</v>
      </c>
      <c r="M255" s="21" t="s">
        <v>91</v>
      </c>
      <c r="N255" s="21" t="s">
        <v>28</v>
      </c>
      <c r="O255" s="23">
        <v>0</v>
      </c>
      <c r="P255" s="23">
        <v>0</v>
      </c>
      <c r="Q255" s="21"/>
      <c r="R255" s="18" t="s">
        <v>408</v>
      </c>
      <c r="S255" s="24" t="s">
        <v>81</v>
      </c>
      <c r="T255" s="25"/>
      <c r="U255" s="25"/>
    </row>
    <row r="256" spans="1:21" ht="16.5" customHeight="1">
      <c r="A256" s="16">
        <v>250</v>
      </c>
      <c r="B256" s="19" t="s">
        <v>403</v>
      </c>
      <c r="C256" s="18" t="s">
        <v>404</v>
      </c>
      <c r="D256" s="17" t="s">
        <v>405</v>
      </c>
      <c r="E256" s="19" t="str">
        <f t="shared" si="6"/>
        <v>別館</v>
      </c>
      <c r="F256" s="17" t="str">
        <f t="shared" si="7"/>
        <v>1F</v>
      </c>
      <c r="G256" s="17" t="s">
        <v>406</v>
      </c>
      <c r="H256" s="17" t="s">
        <v>41</v>
      </c>
      <c r="I256" s="32" t="s">
        <v>427</v>
      </c>
      <c r="J256" s="18"/>
      <c r="K256" s="18"/>
      <c r="L256" s="21">
        <v>6.25</v>
      </c>
      <c r="M256" s="21" t="s">
        <v>50</v>
      </c>
      <c r="N256" s="21" t="s">
        <v>50</v>
      </c>
      <c r="O256" s="23">
        <v>0</v>
      </c>
      <c r="P256" s="23">
        <v>0</v>
      </c>
      <c r="Q256" s="21"/>
      <c r="R256" s="18" t="s">
        <v>408</v>
      </c>
      <c r="S256" s="24" t="s">
        <v>181</v>
      </c>
      <c r="T256" s="25"/>
      <c r="U256" s="25"/>
    </row>
    <row r="257" spans="1:21" ht="16.5" customHeight="1">
      <c r="A257" s="16">
        <v>251</v>
      </c>
      <c r="B257" s="19" t="s">
        <v>403</v>
      </c>
      <c r="C257" s="18" t="s">
        <v>404</v>
      </c>
      <c r="D257" s="17" t="s">
        <v>405</v>
      </c>
      <c r="E257" s="19" t="str">
        <f t="shared" si="6"/>
        <v>別館</v>
      </c>
      <c r="F257" s="17" t="str">
        <f t="shared" si="7"/>
        <v>1F</v>
      </c>
      <c r="G257" s="17" t="s">
        <v>428</v>
      </c>
      <c r="H257" s="17" t="s">
        <v>106</v>
      </c>
      <c r="I257" s="32" t="s">
        <v>429</v>
      </c>
      <c r="J257" s="18"/>
      <c r="K257" s="18"/>
      <c r="L257" s="21">
        <v>1.37</v>
      </c>
      <c r="M257" s="21" t="s">
        <v>91</v>
      </c>
      <c r="N257" s="21" t="s">
        <v>28</v>
      </c>
      <c r="O257" s="23">
        <v>0</v>
      </c>
      <c r="P257" s="23">
        <v>0</v>
      </c>
      <c r="Q257" s="21"/>
      <c r="R257" s="18" t="s">
        <v>408</v>
      </c>
      <c r="S257" s="24"/>
      <c r="T257" s="25"/>
      <c r="U257" s="25"/>
    </row>
    <row r="258" spans="1:21" ht="16.5" customHeight="1">
      <c r="A258" s="16">
        <v>252</v>
      </c>
      <c r="B258" s="19" t="s">
        <v>403</v>
      </c>
      <c r="C258" s="18" t="s">
        <v>404</v>
      </c>
      <c r="D258" s="17" t="s">
        <v>405</v>
      </c>
      <c r="E258" s="19" t="str">
        <f t="shared" si="6"/>
        <v>別館</v>
      </c>
      <c r="F258" s="17" t="str">
        <f t="shared" si="7"/>
        <v>1F</v>
      </c>
      <c r="G258" s="17" t="s">
        <v>406</v>
      </c>
      <c r="H258" s="17" t="s">
        <v>41</v>
      </c>
      <c r="I258" s="32" t="s">
        <v>267</v>
      </c>
      <c r="J258" s="18"/>
      <c r="K258" s="18"/>
      <c r="L258" s="21">
        <v>4.9000000000000004</v>
      </c>
      <c r="M258" s="21" t="s">
        <v>50</v>
      </c>
      <c r="N258" s="21" t="s">
        <v>50</v>
      </c>
      <c r="O258" s="23">
        <v>0</v>
      </c>
      <c r="P258" s="23">
        <v>0</v>
      </c>
      <c r="Q258" s="21"/>
      <c r="R258" s="18" t="s">
        <v>408</v>
      </c>
      <c r="S258" s="24" t="s">
        <v>181</v>
      </c>
      <c r="T258" s="25"/>
      <c r="U258" s="25"/>
    </row>
    <row r="259" spans="1:21" ht="16.5" customHeight="1">
      <c r="A259" s="16">
        <v>253</v>
      </c>
      <c r="B259" s="19" t="s">
        <v>403</v>
      </c>
      <c r="C259" s="18" t="s">
        <v>404</v>
      </c>
      <c r="D259" s="17" t="s">
        <v>405</v>
      </c>
      <c r="E259" s="19" t="str">
        <f t="shared" si="6"/>
        <v>別館</v>
      </c>
      <c r="F259" s="17" t="str">
        <f t="shared" si="7"/>
        <v>1F</v>
      </c>
      <c r="G259" s="17" t="s">
        <v>410</v>
      </c>
      <c r="H259" s="19" t="s">
        <v>41</v>
      </c>
      <c r="I259" s="32" t="s">
        <v>430</v>
      </c>
      <c r="J259" s="18"/>
      <c r="K259" s="18"/>
      <c r="L259" s="21">
        <v>6.35</v>
      </c>
      <c r="M259" s="21" t="s">
        <v>50</v>
      </c>
      <c r="N259" s="21" t="s">
        <v>50</v>
      </c>
      <c r="O259" s="23">
        <v>0</v>
      </c>
      <c r="P259" s="23">
        <v>0</v>
      </c>
      <c r="Q259" s="21"/>
      <c r="R259" s="18" t="s">
        <v>408</v>
      </c>
      <c r="S259" s="24"/>
      <c r="T259" s="25"/>
      <c r="U259" s="25"/>
    </row>
    <row r="260" spans="1:21" ht="16.5" customHeight="1">
      <c r="A260" s="16">
        <v>254</v>
      </c>
      <c r="B260" s="19" t="s">
        <v>403</v>
      </c>
      <c r="C260" s="37" t="s">
        <v>404</v>
      </c>
      <c r="D260" s="38" t="s">
        <v>405</v>
      </c>
      <c r="E260" s="19" t="str">
        <f t="shared" si="6"/>
        <v>別館</v>
      </c>
      <c r="F260" s="17" t="str">
        <f t="shared" si="7"/>
        <v>1F</v>
      </c>
      <c r="G260" s="38" t="s">
        <v>406</v>
      </c>
      <c r="H260" s="38" t="s">
        <v>41</v>
      </c>
      <c r="I260" s="39" t="s">
        <v>431</v>
      </c>
      <c r="J260" s="18"/>
      <c r="K260" s="18"/>
      <c r="L260" s="40">
        <v>331.79500000000002</v>
      </c>
      <c r="M260" s="21" t="s">
        <v>50</v>
      </c>
      <c r="N260" s="41" t="s">
        <v>50</v>
      </c>
      <c r="O260" s="23">
        <v>0</v>
      </c>
      <c r="P260" s="23">
        <v>0</v>
      </c>
      <c r="Q260" s="41"/>
      <c r="R260" s="18" t="s">
        <v>408</v>
      </c>
      <c r="S260" s="42"/>
      <c r="T260" s="25"/>
      <c r="U260" s="25"/>
    </row>
    <row r="261" spans="1:21" ht="16.5" customHeight="1">
      <c r="A261" s="16">
        <v>255</v>
      </c>
      <c r="B261" s="19" t="s">
        <v>403</v>
      </c>
      <c r="C261" s="18" t="s">
        <v>404</v>
      </c>
      <c r="D261" s="17" t="s">
        <v>405</v>
      </c>
      <c r="E261" s="19" t="str">
        <f t="shared" si="6"/>
        <v>別館</v>
      </c>
      <c r="F261" s="17" t="str">
        <f t="shared" si="7"/>
        <v>1F</v>
      </c>
      <c r="G261" s="43"/>
      <c r="H261" s="17" t="s">
        <v>41</v>
      </c>
      <c r="I261" s="44" t="s">
        <v>432</v>
      </c>
      <c r="J261" s="18"/>
      <c r="K261" s="18"/>
      <c r="L261" s="45"/>
      <c r="M261" s="21" t="s">
        <v>50</v>
      </c>
      <c r="N261" s="46" t="s">
        <v>50</v>
      </c>
      <c r="O261" s="23">
        <v>0</v>
      </c>
      <c r="P261" s="23">
        <v>0</v>
      </c>
      <c r="Q261" s="46"/>
      <c r="R261" s="18" t="s">
        <v>408</v>
      </c>
      <c r="S261" s="47"/>
      <c r="T261" s="25"/>
      <c r="U261" s="25"/>
    </row>
    <row r="262" spans="1:21" ht="16.5" customHeight="1">
      <c r="A262" s="16">
        <v>256</v>
      </c>
      <c r="B262" s="19" t="s">
        <v>403</v>
      </c>
      <c r="C262" s="18" t="s">
        <v>433</v>
      </c>
      <c r="D262" s="17" t="s">
        <v>434</v>
      </c>
      <c r="E262" s="19" t="str">
        <f t="shared" si="6"/>
        <v>別館</v>
      </c>
      <c r="F262" s="17" t="str">
        <f t="shared" si="7"/>
        <v>2F</v>
      </c>
      <c r="G262" s="17" t="s">
        <v>410</v>
      </c>
      <c r="H262" s="17" t="s">
        <v>41</v>
      </c>
      <c r="I262" s="32" t="s">
        <v>435</v>
      </c>
      <c r="J262" s="18"/>
      <c r="K262" s="18"/>
      <c r="L262" s="21">
        <v>9.6300000000000008</v>
      </c>
      <c r="M262" s="21" t="s">
        <v>50</v>
      </c>
      <c r="N262" s="46" t="s">
        <v>50</v>
      </c>
      <c r="O262" s="23">
        <v>0</v>
      </c>
      <c r="P262" s="23">
        <v>0</v>
      </c>
      <c r="Q262" s="21"/>
      <c r="R262" s="18" t="s">
        <v>436</v>
      </c>
      <c r="S262" s="24"/>
      <c r="T262" s="25"/>
      <c r="U262" s="25"/>
    </row>
    <row r="263" spans="1:21" ht="16.5" customHeight="1">
      <c r="A263" s="16">
        <v>257</v>
      </c>
      <c r="B263" s="19" t="s">
        <v>403</v>
      </c>
      <c r="C263" s="18" t="s">
        <v>433</v>
      </c>
      <c r="D263" s="17" t="s">
        <v>434</v>
      </c>
      <c r="E263" s="19" t="str">
        <f t="shared" si="6"/>
        <v>別館</v>
      </c>
      <c r="F263" s="17" t="str">
        <f t="shared" si="7"/>
        <v>2F</v>
      </c>
      <c r="G263" s="17" t="s">
        <v>437</v>
      </c>
      <c r="H263" s="17" t="s">
        <v>45</v>
      </c>
      <c r="I263" s="32" t="s">
        <v>438</v>
      </c>
      <c r="J263" s="18"/>
      <c r="K263" s="18"/>
      <c r="L263" s="21">
        <v>17.38</v>
      </c>
      <c r="M263" s="21" t="s">
        <v>50</v>
      </c>
      <c r="N263" s="46" t="s">
        <v>50</v>
      </c>
      <c r="O263" s="23">
        <v>0</v>
      </c>
      <c r="P263" s="23">
        <v>0</v>
      </c>
      <c r="Q263" s="21"/>
      <c r="R263" s="18" t="s">
        <v>436</v>
      </c>
      <c r="S263" s="24"/>
      <c r="T263" s="25"/>
      <c r="U263" s="25"/>
    </row>
    <row r="264" spans="1:21" ht="16.5" customHeight="1">
      <c r="A264" s="16">
        <v>258</v>
      </c>
      <c r="B264" s="17" t="s">
        <v>21</v>
      </c>
      <c r="C264" s="18" t="s">
        <v>433</v>
      </c>
      <c r="D264" s="17" t="s">
        <v>434</v>
      </c>
      <c r="E264" s="19" t="str">
        <f t="shared" si="6"/>
        <v>別館</v>
      </c>
      <c r="F264" s="17" t="str">
        <f t="shared" si="7"/>
        <v>2F</v>
      </c>
      <c r="G264" s="17" t="s">
        <v>439</v>
      </c>
      <c r="H264" s="19" t="s">
        <v>37</v>
      </c>
      <c r="I264" s="35" t="s">
        <v>440</v>
      </c>
      <c r="J264" s="18"/>
      <c r="K264" s="18"/>
      <c r="L264" s="21">
        <v>186.12</v>
      </c>
      <c r="M264" s="21" t="s">
        <v>91</v>
      </c>
      <c r="N264" s="21" t="s">
        <v>28</v>
      </c>
      <c r="O264" s="23">
        <v>2</v>
      </c>
      <c r="P264" s="23">
        <v>2</v>
      </c>
      <c r="Q264" s="21"/>
      <c r="R264" s="18" t="s">
        <v>436</v>
      </c>
      <c r="S264" s="24" t="s">
        <v>30</v>
      </c>
      <c r="T264" s="25"/>
      <c r="U264" s="25"/>
    </row>
    <row r="265" spans="1:21" ht="16.5" customHeight="1">
      <c r="A265" s="16">
        <v>259</v>
      </c>
      <c r="B265" s="17" t="s">
        <v>21</v>
      </c>
      <c r="C265" s="18" t="s">
        <v>433</v>
      </c>
      <c r="D265" s="17" t="s">
        <v>434</v>
      </c>
      <c r="E265" s="19" t="str">
        <f t="shared" si="6"/>
        <v>別館</v>
      </c>
      <c r="F265" s="17" t="str">
        <f t="shared" si="7"/>
        <v>2F</v>
      </c>
      <c r="G265" s="17" t="s">
        <v>439</v>
      </c>
      <c r="H265" s="19" t="s">
        <v>31</v>
      </c>
      <c r="I265" s="35" t="s">
        <v>441</v>
      </c>
      <c r="J265" s="18"/>
      <c r="K265" s="18"/>
      <c r="L265" s="21">
        <v>103.43</v>
      </c>
      <c r="M265" s="21" t="s">
        <v>91</v>
      </c>
      <c r="N265" s="21" t="s">
        <v>28</v>
      </c>
      <c r="O265" s="23">
        <v>0</v>
      </c>
      <c r="P265" s="23">
        <v>0</v>
      </c>
      <c r="Q265" s="21"/>
      <c r="R265" s="18" t="s">
        <v>436</v>
      </c>
      <c r="S265" s="24" t="s">
        <v>181</v>
      </c>
      <c r="T265" s="25"/>
      <c r="U265" s="25"/>
    </row>
    <row r="266" spans="1:21" ht="16.5" customHeight="1">
      <c r="A266" s="16">
        <v>260</v>
      </c>
      <c r="B266" s="17" t="s">
        <v>21</v>
      </c>
      <c r="C266" s="18" t="s">
        <v>433</v>
      </c>
      <c r="D266" s="17" t="s">
        <v>434</v>
      </c>
      <c r="E266" s="19" t="str">
        <f t="shared" si="6"/>
        <v>別館</v>
      </c>
      <c r="F266" s="17" t="str">
        <f t="shared" si="7"/>
        <v>2F</v>
      </c>
      <c r="G266" s="17" t="s">
        <v>442</v>
      </c>
      <c r="H266" s="27" t="s">
        <v>60</v>
      </c>
      <c r="I266" s="35" t="s">
        <v>443</v>
      </c>
      <c r="J266" s="18"/>
      <c r="K266" s="18"/>
      <c r="L266" s="21">
        <v>7.51</v>
      </c>
      <c r="M266" s="21" t="s">
        <v>50</v>
      </c>
      <c r="N266" s="21" t="s">
        <v>50</v>
      </c>
      <c r="O266" s="23">
        <v>0</v>
      </c>
      <c r="P266" s="23">
        <v>0</v>
      </c>
      <c r="Q266" s="21"/>
      <c r="R266" s="18" t="s">
        <v>436</v>
      </c>
      <c r="S266" s="24" t="s">
        <v>30</v>
      </c>
      <c r="T266" s="25"/>
      <c r="U266" s="25"/>
    </row>
    <row r="267" spans="1:21" ht="16.5" customHeight="1">
      <c r="A267" s="16">
        <v>261</v>
      </c>
      <c r="B267" s="17" t="s">
        <v>21</v>
      </c>
      <c r="C267" s="18" t="s">
        <v>433</v>
      </c>
      <c r="D267" s="17" t="s">
        <v>434</v>
      </c>
      <c r="E267" s="19" t="str">
        <f t="shared" si="6"/>
        <v>別館</v>
      </c>
      <c r="F267" s="17" t="str">
        <f t="shared" si="7"/>
        <v>2F</v>
      </c>
      <c r="G267" s="17" t="s">
        <v>410</v>
      </c>
      <c r="H267" s="17" t="s">
        <v>41</v>
      </c>
      <c r="I267" s="32" t="s">
        <v>444</v>
      </c>
      <c r="J267" s="18"/>
      <c r="K267" s="18"/>
      <c r="L267" s="21">
        <v>9.6300000000000008</v>
      </c>
      <c r="M267" s="21" t="s">
        <v>50</v>
      </c>
      <c r="N267" s="21" t="s">
        <v>50</v>
      </c>
      <c r="O267" s="23">
        <v>0</v>
      </c>
      <c r="P267" s="23">
        <v>0</v>
      </c>
      <c r="Q267" s="21"/>
      <c r="R267" s="18" t="s">
        <v>436</v>
      </c>
      <c r="S267" s="24"/>
      <c r="T267" s="25"/>
      <c r="U267" s="25"/>
    </row>
    <row r="268" spans="1:21" ht="16.5" customHeight="1">
      <c r="A268" s="16">
        <v>262</v>
      </c>
      <c r="B268" s="17" t="s">
        <v>21</v>
      </c>
      <c r="C268" s="18" t="s">
        <v>433</v>
      </c>
      <c r="D268" s="17" t="s">
        <v>434</v>
      </c>
      <c r="E268" s="19" t="str">
        <f t="shared" si="6"/>
        <v>別館</v>
      </c>
      <c r="F268" s="17" t="str">
        <f t="shared" si="7"/>
        <v>2F</v>
      </c>
      <c r="G268" s="17" t="s">
        <v>163</v>
      </c>
      <c r="H268" s="17" t="s">
        <v>37</v>
      </c>
      <c r="I268" s="32" t="s">
        <v>445</v>
      </c>
      <c r="J268" s="18"/>
      <c r="K268" s="18"/>
      <c r="L268" s="21">
        <v>6.58</v>
      </c>
      <c r="M268" s="21" t="s">
        <v>91</v>
      </c>
      <c r="N268" s="21" t="s">
        <v>28</v>
      </c>
      <c r="O268" s="23">
        <v>0</v>
      </c>
      <c r="P268" s="23">
        <v>0</v>
      </c>
      <c r="Q268" s="21"/>
      <c r="R268" s="18" t="s">
        <v>436</v>
      </c>
      <c r="S268" s="24"/>
      <c r="T268" s="25"/>
      <c r="U268" s="25"/>
    </row>
    <row r="269" spans="1:21" ht="16.5" customHeight="1">
      <c r="A269" s="16">
        <v>263</v>
      </c>
      <c r="B269" s="17" t="s">
        <v>21</v>
      </c>
      <c r="C269" s="18" t="s">
        <v>433</v>
      </c>
      <c r="D269" s="17" t="s">
        <v>434</v>
      </c>
      <c r="E269" s="19" t="str">
        <f t="shared" si="6"/>
        <v>別館</v>
      </c>
      <c r="F269" s="17" t="str">
        <f t="shared" si="7"/>
        <v>2F</v>
      </c>
      <c r="G269" s="17" t="s">
        <v>446</v>
      </c>
      <c r="H269" s="19" t="s">
        <v>192</v>
      </c>
      <c r="I269" s="32" t="s">
        <v>447</v>
      </c>
      <c r="J269" s="18"/>
      <c r="K269" s="18"/>
      <c r="L269" s="21">
        <v>58.8</v>
      </c>
      <c r="M269" s="21" t="s">
        <v>91</v>
      </c>
      <c r="N269" s="21" t="s">
        <v>28</v>
      </c>
      <c r="O269" s="23">
        <v>0</v>
      </c>
      <c r="P269" s="23">
        <v>0</v>
      </c>
      <c r="Q269" s="21"/>
      <c r="R269" s="18" t="s">
        <v>436</v>
      </c>
      <c r="S269" s="24"/>
      <c r="T269" s="25"/>
      <c r="U269" s="25"/>
    </row>
    <row r="270" spans="1:21" ht="16.5" customHeight="1">
      <c r="A270" s="16">
        <v>264</v>
      </c>
      <c r="B270" s="17" t="s">
        <v>21</v>
      </c>
      <c r="C270" s="18" t="s">
        <v>433</v>
      </c>
      <c r="D270" s="17" t="s">
        <v>434</v>
      </c>
      <c r="E270" s="19" t="str">
        <f t="shared" si="6"/>
        <v>別館</v>
      </c>
      <c r="F270" s="17" t="str">
        <f t="shared" si="7"/>
        <v>2F</v>
      </c>
      <c r="G270" s="17" t="s">
        <v>439</v>
      </c>
      <c r="H270" s="19" t="s">
        <v>192</v>
      </c>
      <c r="I270" s="32" t="s">
        <v>448</v>
      </c>
      <c r="J270" s="18"/>
      <c r="K270" s="18"/>
      <c r="L270" s="21">
        <v>79.430000000000007</v>
      </c>
      <c r="M270" s="21" t="s">
        <v>91</v>
      </c>
      <c r="N270" s="21" t="s">
        <v>28</v>
      </c>
      <c r="O270" s="23">
        <v>0</v>
      </c>
      <c r="P270" s="23">
        <v>0</v>
      </c>
      <c r="Q270" s="21"/>
      <c r="R270" s="18" t="s">
        <v>436</v>
      </c>
      <c r="S270" s="24" t="s">
        <v>30</v>
      </c>
      <c r="T270" s="25"/>
      <c r="U270" s="25"/>
    </row>
    <row r="271" spans="1:21" ht="16.5" customHeight="1">
      <c r="A271" s="16">
        <v>265</v>
      </c>
      <c r="B271" s="17" t="s">
        <v>21</v>
      </c>
      <c r="C271" s="18" t="s">
        <v>433</v>
      </c>
      <c r="D271" s="17" t="s">
        <v>434</v>
      </c>
      <c r="E271" s="19" t="str">
        <f t="shared" si="6"/>
        <v>別館</v>
      </c>
      <c r="F271" s="17" t="str">
        <f t="shared" si="7"/>
        <v>2F</v>
      </c>
      <c r="G271" s="17" t="s">
        <v>442</v>
      </c>
      <c r="H271" s="19" t="s">
        <v>41</v>
      </c>
      <c r="I271" s="32" t="s">
        <v>449</v>
      </c>
      <c r="J271" s="18"/>
      <c r="K271" s="18"/>
      <c r="L271" s="21">
        <v>27.17</v>
      </c>
      <c r="M271" s="21" t="s">
        <v>50</v>
      </c>
      <c r="N271" s="21" t="s">
        <v>50</v>
      </c>
      <c r="O271" s="23">
        <v>0</v>
      </c>
      <c r="P271" s="23">
        <v>0</v>
      </c>
      <c r="Q271" s="21"/>
      <c r="R271" s="18" t="s">
        <v>436</v>
      </c>
      <c r="S271" s="24" t="s">
        <v>30</v>
      </c>
      <c r="T271" s="25"/>
      <c r="U271" s="25"/>
    </row>
    <row r="272" spans="1:21" ht="16.5" customHeight="1">
      <c r="A272" s="16">
        <v>266</v>
      </c>
      <c r="B272" s="17" t="s">
        <v>21</v>
      </c>
      <c r="C272" s="18" t="s">
        <v>433</v>
      </c>
      <c r="D272" s="17" t="s">
        <v>434</v>
      </c>
      <c r="E272" s="19" t="str">
        <f t="shared" si="6"/>
        <v>別館</v>
      </c>
      <c r="F272" s="17" t="str">
        <f t="shared" si="7"/>
        <v>2F</v>
      </c>
      <c r="G272" s="17" t="s">
        <v>442</v>
      </c>
      <c r="H272" s="19" t="s">
        <v>41</v>
      </c>
      <c r="I272" s="35" t="s">
        <v>450</v>
      </c>
      <c r="J272" s="18"/>
      <c r="K272" s="18"/>
      <c r="L272" s="21">
        <v>4.5599999999999996</v>
      </c>
      <c r="M272" s="21" t="s">
        <v>50</v>
      </c>
      <c r="N272" s="21" t="s">
        <v>50</v>
      </c>
      <c r="O272" s="23">
        <v>0</v>
      </c>
      <c r="P272" s="23">
        <v>0</v>
      </c>
      <c r="Q272" s="21"/>
      <c r="R272" s="18" t="s">
        <v>436</v>
      </c>
      <c r="S272" s="24" t="s">
        <v>30</v>
      </c>
      <c r="T272" s="25"/>
      <c r="U272" s="25"/>
    </row>
    <row r="273" spans="1:21" ht="16.5" customHeight="1">
      <c r="A273" s="16">
        <v>267</v>
      </c>
      <c r="B273" s="19" t="s">
        <v>403</v>
      </c>
      <c r="C273" s="18" t="s">
        <v>433</v>
      </c>
      <c r="D273" s="17" t="s">
        <v>434</v>
      </c>
      <c r="E273" s="19" t="str">
        <f t="shared" si="6"/>
        <v>別館</v>
      </c>
      <c r="F273" s="17" t="str">
        <f t="shared" si="7"/>
        <v>2F</v>
      </c>
      <c r="G273" s="17" t="s">
        <v>442</v>
      </c>
      <c r="H273" s="17" t="s">
        <v>106</v>
      </c>
      <c r="I273" s="32" t="s">
        <v>224</v>
      </c>
      <c r="J273" s="18"/>
      <c r="K273" s="18"/>
      <c r="L273" s="21">
        <v>11</v>
      </c>
      <c r="M273" s="21" t="s">
        <v>91</v>
      </c>
      <c r="N273" s="21" t="s">
        <v>28</v>
      </c>
      <c r="O273" s="23">
        <v>0</v>
      </c>
      <c r="P273" s="23">
        <v>0</v>
      </c>
      <c r="Q273" s="21"/>
      <c r="R273" s="18" t="s">
        <v>436</v>
      </c>
      <c r="S273" s="24"/>
      <c r="T273" s="25"/>
      <c r="U273" s="25"/>
    </row>
    <row r="274" spans="1:21" ht="16.5" customHeight="1">
      <c r="A274" s="16">
        <v>268</v>
      </c>
      <c r="B274" s="19" t="s">
        <v>403</v>
      </c>
      <c r="C274" s="18" t="s">
        <v>404</v>
      </c>
      <c r="D274" s="17" t="s">
        <v>434</v>
      </c>
      <c r="E274" s="19" t="str">
        <f t="shared" si="6"/>
        <v>別館</v>
      </c>
      <c r="F274" s="17" t="str">
        <f t="shared" si="7"/>
        <v>2F</v>
      </c>
      <c r="G274" s="17" t="s">
        <v>442</v>
      </c>
      <c r="H274" s="17" t="s">
        <v>37</v>
      </c>
      <c r="I274" s="44" t="s">
        <v>451</v>
      </c>
      <c r="J274" s="18">
        <v>11.5</v>
      </c>
      <c r="K274" s="18">
        <v>14.788</v>
      </c>
      <c r="L274" s="21">
        <v>170.06200000000001</v>
      </c>
      <c r="M274" s="21" t="s">
        <v>91</v>
      </c>
      <c r="N274" s="21" t="s">
        <v>28</v>
      </c>
      <c r="O274" s="23">
        <v>0</v>
      </c>
      <c r="P274" s="23">
        <v>0</v>
      </c>
      <c r="Q274" s="21"/>
      <c r="R274" s="18" t="s">
        <v>452</v>
      </c>
      <c r="S274" s="24"/>
      <c r="T274" s="25"/>
    </row>
    <row r="275" spans="1:21" ht="16.5" customHeight="1">
      <c r="A275" s="16">
        <v>269</v>
      </c>
      <c r="B275" s="17" t="s">
        <v>21</v>
      </c>
      <c r="C275" s="18" t="s">
        <v>404</v>
      </c>
      <c r="D275" s="17" t="s">
        <v>434</v>
      </c>
      <c r="E275" s="19" t="str">
        <f t="shared" si="6"/>
        <v>別館</v>
      </c>
      <c r="F275" s="17" t="str">
        <f t="shared" si="7"/>
        <v>2F</v>
      </c>
      <c r="G275" s="17" t="s">
        <v>453</v>
      </c>
      <c r="H275" s="48" t="s">
        <v>454</v>
      </c>
      <c r="I275" s="32" t="s">
        <v>455</v>
      </c>
      <c r="J275" s="18"/>
      <c r="K275" s="18"/>
      <c r="L275" s="21">
        <v>160.41</v>
      </c>
      <c r="M275" s="21" t="s">
        <v>50</v>
      </c>
      <c r="N275" s="22" t="s">
        <v>198</v>
      </c>
      <c r="O275" s="23">
        <v>0</v>
      </c>
      <c r="P275" s="23">
        <v>0</v>
      </c>
      <c r="Q275" s="21"/>
      <c r="R275" s="18" t="s">
        <v>452</v>
      </c>
      <c r="S275" s="24"/>
      <c r="T275" s="25"/>
    </row>
    <row r="276" spans="1:21" ht="16.5" customHeight="1">
      <c r="A276" s="16">
        <v>270</v>
      </c>
      <c r="B276" s="38" t="s">
        <v>21</v>
      </c>
      <c r="C276" s="18" t="s">
        <v>404</v>
      </c>
      <c r="D276" s="38" t="s">
        <v>434</v>
      </c>
      <c r="E276" s="19" t="str">
        <f t="shared" si="6"/>
        <v>別館</v>
      </c>
      <c r="F276" s="17" t="str">
        <f t="shared" si="7"/>
        <v>2F</v>
      </c>
      <c r="G276" s="17" t="s">
        <v>442</v>
      </c>
      <c r="H276" s="19" t="s">
        <v>41</v>
      </c>
      <c r="I276" s="44" t="s">
        <v>456</v>
      </c>
      <c r="J276" s="18"/>
      <c r="K276" s="18"/>
      <c r="L276" s="40">
        <v>138.69800000000009</v>
      </c>
      <c r="M276" s="21" t="s">
        <v>50</v>
      </c>
      <c r="N276" s="41" t="s">
        <v>50</v>
      </c>
      <c r="O276" s="23">
        <v>0</v>
      </c>
      <c r="P276" s="23">
        <v>0</v>
      </c>
      <c r="Q276" s="41"/>
      <c r="R276" s="18" t="s">
        <v>452</v>
      </c>
      <c r="S276" s="42"/>
      <c r="T276" s="25"/>
      <c r="U276" s="25"/>
    </row>
    <row r="277" spans="1:21" ht="16.5" customHeight="1">
      <c r="A277" s="16">
        <v>271</v>
      </c>
      <c r="B277" s="38" t="s">
        <v>21</v>
      </c>
      <c r="C277" s="18" t="s">
        <v>404</v>
      </c>
      <c r="D277" s="38" t="s">
        <v>434</v>
      </c>
      <c r="E277" s="19" t="str">
        <f t="shared" si="6"/>
        <v>別館</v>
      </c>
      <c r="F277" s="17" t="str">
        <f t="shared" si="7"/>
        <v>2F</v>
      </c>
      <c r="G277" s="17" t="s">
        <v>442</v>
      </c>
      <c r="H277" s="17" t="s">
        <v>41</v>
      </c>
      <c r="I277" s="44" t="s">
        <v>457</v>
      </c>
      <c r="J277" s="18"/>
      <c r="K277" s="18"/>
      <c r="L277" s="45"/>
      <c r="M277" s="21" t="s">
        <v>50</v>
      </c>
      <c r="N277" s="46" t="s">
        <v>50</v>
      </c>
      <c r="O277" s="23">
        <v>0</v>
      </c>
      <c r="P277" s="23">
        <v>0</v>
      </c>
      <c r="Q277" s="46"/>
      <c r="R277" s="18" t="s">
        <v>452</v>
      </c>
      <c r="S277" s="47"/>
      <c r="T277" s="25"/>
      <c r="U277" s="25"/>
    </row>
    <row r="278" spans="1:21" ht="16.5" customHeight="1">
      <c r="A278" s="16">
        <v>272</v>
      </c>
      <c r="B278" s="17" t="s">
        <v>21</v>
      </c>
      <c r="C278" s="18" t="s">
        <v>458</v>
      </c>
      <c r="D278" s="17" t="s">
        <v>459</v>
      </c>
      <c r="E278" s="19" t="str">
        <f t="shared" si="6"/>
        <v>別館</v>
      </c>
      <c r="F278" s="17" t="str">
        <f t="shared" si="7"/>
        <v>3F</v>
      </c>
      <c r="G278" s="17" t="s">
        <v>437</v>
      </c>
      <c r="H278" s="17" t="s">
        <v>41</v>
      </c>
      <c r="I278" s="32" t="s">
        <v>435</v>
      </c>
      <c r="J278" s="18"/>
      <c r="K278" s="18"/>
      <c r="L278" s="21">
        <v>9.6300000000000008</v>
      </c>
      <c r="M278" s="21" t="s">
        <v>50</v>
      </c>
      <c r="N278" s="21" t="s">
        <v>50</v>
      </c>
      <c r="O278" s="23">
        <v>0</v>
      </c>
      <c r="P278" s="23">
        <v>0</v>
      </c>
      <c r="Q278" s="21"/>
      <c r="R278" s="18" t="s">
        <v>460</v>
      </c>
      <c r="S278" s="24"/>
      <c r="T278" s="25"/>
      <c r="U278" s="25"/>
    </row>
    <row r="279" spans="1:21" ht="16.5" customHeight="1">
      <c r="A279" s="16">
        <v>273</v>
      </c>
      <c r="B279" s="17" t="s">
        <v>21</v>
      </c>
      <c r="C279" s="18" t="s">
        <v>458</v>
      </c>
      <c r="D279" s="17" t="s">
        <v>459</v>
      </c>
      <c r="E279" s="19" t="str">
        <f t="shared" si="6"/>
        <v>別館</v>
      </c>
      <c r="F279" s="17" t="str">
        <f t="shared" si="7"/>
        <v>3F</v>
      </c>
      <c r="G279" s="17" t="s">
        <v>442</v>
      </c>
      <c r="H279" s="17" t="s">
        <v>45</v>
      </c>
      <c r="I279" s="32" t="s">
        <v>461</v>
      </c>
      <c r="J279" s="18"/>
      <c r="K279" s="18"/>
      <c r="L279" s="21">
        <v>19.04</v>
      </c>
      <c r="M279" s="21" t="s">
        <v>50</v>
      </c>
      <c r="N279" s="21" t="s">
        <v>50</v>
      </c>
      <c r="O279" s="23">
        <v>0</v>
      </c>
      <c r="P279" s="23">
        <v>0</v>
      </c>
      <c r="Q279" s="21"/>
      <c r="R279" s="18" t="s">
        <v>460</v>
      </c>
      <c r="S279" s="24"/>
      <c r="T279" s="25"/>
      <c r="U279" s="25"/>
    </row>
    <row r="280" spans="1:21" ht="16.5" customHeight="1">
      <c r="A280" s="16">
        <v>274</v>
      </c>
      <c r="B280" s="17" t="s">
        <v>21</v>
      </c>
      <c r="C280" s="18" t="s">
        <v>458</v>
      </c>
      <c r="D280" s="17" t="s">
        <v>459</v>
      </c>
      <c r="E280" s="19" t="str">
        <f t="shared" si="6"/>
        <v>別館</v>
      </c>
      <c r="F280" s="17" t="str">
        <f t="shared" si="7"/>
        <v>3F</v>
      </c>
      <c r="G280" s="17" t="s">
        <v>163</v>
      </c>
      <c r="H280" s="17" t="s">
        <v>106</v>
      </c>
      <c r="I280" s="32" t="s">
        <v>445</v>
      </c>
      <c r="J280" s="18"/>
      <c r="K280" s="18"/>
      <c r="L280" s="21">
        <v>6.58</v>
      </c>
      <c r="M280" s="21" t="s">
        <v>91</v>
      </c>
      <c r="N280" s="21" t="s">
        <v>28</v>
      </c>
      <c r="O280" s="23">
        <v>0</v>
      </c>
      <c r="P280" s="23">
        <v>0</v>
      </c>
      <c r="Q280" s="21"/>
      <c r="R280" s="18" t="s">
        <v>460</v>
      </c>
      <c r="S280" s="24"/>
      <c r="T280" s="25"/>
      <c r="U280" s="25"/>
    </row>
    <row r="281" spans="1:21" ht="16.5" customHeight="1">
      <c r="A281" s="16">
        <v>275</v>
      </c>
      <c r="B281" s="17" t="s">
        <v>21</v>
      </c>
      <c r="C281" s="18" t="s">
        <v>458</v>
      </c>
      <c r="D281" s="17" t="s">
        <v>459</v>
      </c>
      <c r="E281" s="19" t="str">
        <f t="shared" ref="E281:E297" si="8">LEFT(D281,FIND("館",D281))</f>
        <v>別館</v>
      </c>
      <c r="F281" s="17" t="str">
        <f t="shared" ref="F281:F297" si="9">MID(D281,FIND("館",D281)+1,LEN(D281)-FIND("館",D281))</f>
        <v>3F</v>
      </c>
      <c r="G281" s="17" t="s">
        <v>442</v>
      </c>
      <c r="H281" s="17" t="s">
        <v>41</v>
      </c>
      <c r="I281" s="32" t="s">
        <v>462</v>
      </c>
      <c r="J281" s="18"/>
      <c r="K281" s="18"/>
      <c r="L281" s="21">
        <v>6.35</v>
      </c>
      <c r="M281" s="21" t="s">
        <v>50</v>
      </c>
      <c r="N281" s="21" t="s">
        <v>50</v>
      </c>
      <c r="O281" s="23">
        <v>0</v>
      </c>
      <c r="P281" s="23">
        <v>0</v>
      </c>
      <c r="Q281" s="21"/>
      <c r="R281" s="18" t="s">
        <v>460</v>
      </c>
      <c r="S281" s="24"/>
      <c r="T281" s="25"/>
      <c r="U281" s="25"/>
    </row>
    <row r="282" spans="1:21" ht="16.5" customHeight="1">
      <c r="A282" s="16">
        <v>276</v>
      </c>
      <c r="B282" s="17" t="s">
        <v>21</v>
      </c>
      <c r="C282" s="18" t="s">
        <v>458</v>
      </c>
      <c r="D282" s="17" t="s">
        <v>459</v>
      </c>
      <c r="E282" s="19" t="str">
        <f t="shared" si="8"/>
        <v>別館</v>
      </c>
      <c r="F282" s="17" t="str">
        <f t="shared" si="9"/>
        <v>3F</v>
      </c>
      <c r="G282" s="17" t="s">
        <v>437</v>
      </c>
      <c r="H282" s="17" t="s">
        <v>31</v>
      </c>
      <c r="I282" s="32" t="s">
        <v>463</v>
      </c>
      <c r="J282" s="18"/>
      <c r="K282" s="18"/>
      <c r="L282" s="21">
        <v>5.49</v>
      </c>
      <c r="M282" s="21" t="s">
        <v>91</v>
      </c>
      <c r="N282" s="21" t="s">
        <v>28</v>
      </c>
      <c r="O282" s="23">
        <v>0</v>
      </c>
      <c r="P282" s="23">
        <v>0</v>
      </c>
      <c r="Q282" s="21"/>
      <c r="R282" s="18" t="s">
        <v>460</v>
      </c>
      <c r="S282" s="24"/>
      <c r="T282" s="25"/>
      <c r="U282" s="25"/>
    </row>
    <row r="283" spans="1:21" ht="16.5" customHeight="1">
      <c r="A283" s="16">
        <v>277</v>
      </c>
      <c r="B283" s="17" t="s">
        <v>21</v>
      </c>
      <c r="C283" s="18" t="s">
        <v>458</v>
      </c>
      <c r="D283" s="17" t="s">
        <v>459</v>
      </c>
      <c r="E283" s="19" t="str">
        <f t="shared" si="8"/>
        <v>別館</v>
      </c>
      <c r="F283" s="17" t="str">
        <f t="shared" si="9"/>
        <v>3F</v>
      </c>
      <c r="G283" s="17" t="s">
        <v>442</v>
      </c>
      <c r="H283" s="17" t="s">
        <v>41</v>
      </c>
      <c r="I283" s="32" t="s">
        <v>464</v>
      </c>
      <c r="J283" s="18"/>
      <c r="K283" s="18"/>
      <c r="L283" s="21">
        <v>4.28</v>
      </c>
      <c r="M283" s="21" t="s">
        <v>50</v>
      </c>
      <c r="N283" s="21" t="s">
        <v>50</v>
      </c>
      <c r="O283" s="23">
        <v>0</v>
      </c>
      <c r="P283" s="23">
        <v>0</v>
      </c>
      <c r="Q283" s="21"/>
      <c r="R283" s="18" t="s">
        <v>460</v>
      </c>
      <c r="S283" s="24" t="s">
        <v>30</v>
      </c>
      <c r="T283" s="25"/>
      <c r="U283" s="25"/>
    </row>
    <row r="284" spans="1:21" ht="16.5" customHeight="1">
      <c r="A284" s="16">
        <v>278</v>
      </c>
      <c r="B284" s="17" t="s">
        <v>21</v>
      </c>
      <c r="C284" s="18" t="s">
        <v>458</v>
      </c>
      <c r="D284" s="17" t="s">
        <v>459</v>
      </c>
      <c r="E284" s="19" t="str">
        <f t="shared" si="8"/>
        <v>別館</v>
      </c>
      <c r="F284" s="17" t="str">
        <f t="shared" si="9"/>
        <v>3F</v>
      </c>
      <c r="G284" s="17" t="s">
        <v>442</v>
      </c>
      <c r="H284" s="17" t="s">
        <v>41</v>
      </c>
      <c r="I284" s="32" t="s">
        <v>265</v>
      </c>
      <c r="J284" s="18"/>
      <c r="K284" s="18"/>
      <c r="L284" s="21">
        <v>1.85</v>
      </c>
      <c r="M284" s="21" t="s">
        <v>50</v>
      </c>
      <c r="N284" s="21" t="s">
        <v>50</v>
      </c>
      <c r="O284" s="23">
        <v>0</v>
      </c>
      <c r="P284" s="23">
        <v>0</v>
      </c>
      <c r="Q284" s="21"/>
      <c r="R284" s="18" t="s">
        <v>460</v>
      </c>
      <c r="S284" s="24" t="s">
        <v>81</v>
      </c>
      <c r="T284" s="25"/>
      <c r="U284" s="25"/>
    </row>
    <row r="285" spans="1:21" ht="16.5" customHeight="1">
      <c r="A285" s="16">
        <v>279</v>
      </c>
      <c r="B285" s="17" t="s">
        <v>21</v>
      </c>
      <c r="C285" s="18" t="s">
        <v>458</v>
      </c>
      <c r="D285" s="17" t="s">
        <v>459</v>
      </c>
      <c r="E285" s="19" t="str">
        <f t="shared" si="8"/>
        <v>別館</v>
      </c>
      <c r="F285" s="17" t="str">
        <f t="shared" si="9"/>
        <v>3F</v>
      </c>
      <c r="G285" s="17" t="s">
        <v>442</v>
      </c>
      <c r="H285" s="19" t="s">
        <v>106</v>
      </c>
      <c r="I285" s="32" t="s">
        <v>259</v>
      </c>
      <c r="J285" s="18"/>
      <c r="K285" s="18"/>
      <c r="L285" s="21">
        <v>50.64</v>
      </c>
      <c r="M285" s="21" t="s">
        <v>50</v>
      </c>
      <c r="N285" s="21" t="s">
        <v>28</v>
      </c>
      <c r="O285" s="23">
        <v>2</v>
      </c>
      <c r="P285" s="23">
        <v>2</v>
      </c>
      <c r="Q285" s="21"/>
      <c r="R285" s="18" t="s">
        <v>460</v>
      </c>
      <c r="S285" s="24" t="s">
        <v>261</v>
      </c>
      <c r="T285" s="25"/>
      <c r="U285" s="25"/>
    </row>
    <row r="286" spans="1:21" ht="16.5" customHeight="1">
      <c r="A286" s="16">
        <v>280</v>
      </c>
      <c r="B286" s="17" t="s">
        <v>21</v>
      </c>
      <c r="C286" s="18" t="s">
        <v>458</v>
      </c>
      <c r="D286" s="17" t="s">
        <v>459</v>
      </c>
      <c r="E286" s="19" t="str">
        <f t="shared" si="8"/>
        <v>別館</v>
      </c>
      <c r="F286" s="17" t="str">
        <f t="shared" si="9"/>
        <v>3F</v>
      </c>
      <c r="G286" s="17" t="s">
        <v>442</v>
      </c>
      <c r="H286" s="17" t="s">
        <v>41</v>
      </c>
      <c r="I286" s="32" t="s">
        <v>465</v>
      </c>
      <c r="J286" s="18"/>
      <c r="K286" s="18"/>
      <c r="L286" s="21">
        <v>35.76</v>
      </c>
      <c r="M286" s="21" t="s">
        <v>50</v>
      </c>
      <c r="N286" s="21" t="s">
        <v>50</v>
      </c>
      <c r="O286" s="23">
        <v>0</v>
      </c>
      <c r="P286" s="23">
        <v>0</v>
      </c>
      <c r="Q286" s="21"/>
      <c r="R286" s="18" t="s">
        <v>460</v>
      </c>
      <c r="S286" s="24" t="s">
        <v>181</v>
      </c>
      <c r="T286" s="25"/>
      <c r="U286" s="25"/>
    </row>
    <row r="287" spans="1:21" ht="16.5" customHeight="1">
      <c r="A287" s="16">
        <v>281</v>
      </c>
      <c r="B287" s="17" t="s">
        <v>21</v>
      </c>
      <c r="C287" s="18" t="s">
        <v>458</v>
      </c>
      <c r="D287" s="17" t="s">
        <v>459</v>
      </c>
      <c r="E287" s="19" t="str">
        <f t="shared" si="8"/>
        <v>別館</v>
      </c>
      <c r="F287" s="17" t="str">
        <f t="shared" si="9"/>
        <v>3F</v>
      </c>
      <c r="G287" s="17" t="s">
        <v>442</v>
      </c>
      <c r="H287" s="17" t="s">
        <v>41</v>
      </c>
      <c r="I287" s="32" t="s">
        <v>466</v>
      </c>
      <c r="J287" s="18"/>
      <c r="K287" s="18"/>
      <c r="L287" s="21">
        <v>5.17</v>
      </c>
      <c r="M287" s="21" t="s">
        <v>50</v>
      </c>
      <c r="N287" s="21" t="s">
        <v>50</v>
      </c>
      <c r="O287" s="23">
        <v>0</v>
      </c>
      <c r="P287" s="23">
        <v>0</v>
      </c>
      <c r="Q287" s="21"/>
      <c r="R287" s="18" t="s">
        <v>460</v>
      </c>
      <c r="S287" s="24" t="s">
        <v>81</v>
      </c>
      <c r="T287" s="25"/>
      <c r="U287" s="25"/>
    </row>
    <row r="288" spans="1:21" ht="16.5" customHeight="1">
      <c r="A288" s="16">
        <v>282</v>
      </c>
      <c r="B288" s="17" t="s">
        <v>21</v>
      </c>
      <c r="C288" s="18" t="s">
        <v>458</v>
      </c>
      <c r="D288" s="17" t="s">
        <v>459</v>
      </c>
      <c r="E288" s="19" t="str">
        <f t="shared" si="8"/>
        <v>別館</v>
      </c>
      <c r="F288" s="17" t="str">
        <f t="shared" si="9"/>
        <v>3F</v>
      </c>
      <c r="G288" s="17" t="s">
        <v>442</v>
      </c>
      <c r="H288" s="17" t="s">
        <v>41</v>
      </c>
      <c r="I288" s="32" t="s">
        <v>467</v>
      </c>
      <c r="J288" s="18"/>
      <c r="K288" s="18"/>
      <c r="L288" s="21">
        <v>5.34</v>
      </c>
      <c r="M288" s="21" t="s">
        <v>50</v>
      </c>
      <c r="N288" s="21" t="s">
        <v>50</v>
      </c>
      <c r="O288" s="23">
        <v>0</v>
      </c>
      <c r="P288" s="23">
        <v>0</v>
      </c>
      <c r="Q288" s="21"/>
      <c r="R288" s="18" t="s">
        <v>460</v>
      </c>
      <c r="S288" s="24" t="s">
        <v>30</v>
      </c>
      <c r="T288" s="25"/>
      <c r="U288" s="25"/>
    </row>
    <row r="289" spans="1:21" ht="16.5" customHeight="1">
      <c r="A289" s="16">
        <v>283</v>
      </c>
      <c r="B289" s="17" t="s">
        <v>21</v>
      </c>
      <c r="C289" s="18" t="s">
        <v>458</v>
      </c>
      <c r="D289" s="17" t="s">
        <v>459</v>
      </c>
      <c r="E289" s="19" t="str">
        <f t="shared" si="8"/>
        <v>別館</v>
      </c>
      <c r="F289" s="17" t="str">
        <f t="shared" si="9"/>
        <v>3F</v>
      </c>
      <c r="G289" s="17" t="s">
        <v>442</v>
      </c>
      <c r="H289" s="17" t="s">
        <v>41</v>
      </c>
      <c r="I289" s="31" t="s">
        <v>468</v>
      </c>
      <c r="J289" s="18">
        <v>5.5</v>
      </c>
      <c r="K289" s="18">
        <v>36</v>
      </c>
      <c r="L289" s="21">
        <v>183</v>
      </c>
      <c r="M289" s="21" t="s">
        <v>50</v>
      </c>
      <c r="N289" s="21" t="s">
        <v>50</v>
      </c>
      <c r="O289" s="23">
        <v>0</v>
      </c>
      <c r="P289" s="23">
        <v>0</v>
      </c>
      <c r="Q289" s="21"/>
      <c r="R289" s="18" t="s">
        <v>460</v>
      </c>
      <c r="S289" s="24"/>
      <c r="T289" s="25"/>
      <c r="U289" s="25"/>
    </row>
    <row r="290" spans="1:21" ht="16.5" customHeight="1">
      <c r="A290" s="16">
        <v>284</v>
      </c>
      <c r="B290" s="17" t="s">
        <v>21</v>
      </c>
      <c r="C290" s="18" t="s">
        <v>458</v>
      </c>
      <c r="D290" s="17" t="s">
        <v>459</v>
      </c>
      <c r="E290" s="19" t="str">
        <f t="shared" si="8"/>
        <v>別館</v>
      </c>
      <c r="F290" s="17" t="str">
        <f t="shared" si="9"/>
        <v>3F</v>
      </c>
      <c r="G290" s="17" t="s">
        <v>442</v>
      </c>
      <c r="H290" s="17" t="s">
        <v>201</v>
      </c>
      <c r="I290" s="31" t="s">
        <v>469</v>
      </c>
      <c r="J290" s="18">
        <v>5.5</v>
      </c>
      <c r="K290" s="18">
        <v>36</v>
      </c>
      <c r="L290" s="21">
        <v>15</v>
      </c>
      <c r="M290" s="21" t="s">
        <v>50</v>
      </c>
      <c r="N290" s="21" t="s">
        <v>50</v>
      </c>
      <c r="O290" s="23">
        <v>0</v>
      </c>
      <c r="P290" s="23">
        <v>0</v>
      </c>
      <c r="Q290" s="21"/>
      <c r="R290" s="18" t="s">
        <v>460</v>
      </c>
      <c r="S290" s="24"/>
      <c r="T290" s="25"/>
      <c r="U290" s="25"/>
    </row>
    <row r="291" spans="1:21" ht="16.5" customHeight="1">
      <c r="A291" s="16">
        <v>285</v>
      </c>
      <c r="B291" s="17" t="s">
        <v>21</v>
      </c>
      <c r="C291" s="18" t="s">
        <v>458</v>
      </c>
      <c r="D291" s="17" t="s">
        <v>459</v>
      </c>
      <c r="E291" s="19" t="str">
        <f t="shared" si="8"/>
        <v>別館</v>
      </c>
      <c r="F291" s="17" t="str">
        <f t="shared" si="9"/>
        <v>3F</v>
      </c>
      <c r="G291" s="17" t="s">
        <v>442</v>
      </c>
      <c r="H291" s="17" t="s">
        <v>41</v>
      </c>
      <c r="I291" s="32" t="s">
        <v>470</v>
      </c>
      <c r="J291" s="18"/>
      <c r="K291" s="18"/>
      <c r="L291" s="21">
        <v>72.959999999999994</v>
      </c>
      <c r="M291" s="21" t="s">
        <v>50</v>
      </c>
      <c r="N291" s="21" t="s">
        <v>50</v>
      </c>
      <c r="O291" s="23">
        <v>0</v>
      </c>
      <c r="P291" s="23">
        <v>0</v>
      </c>
      <c r="Q291" s="21"/>
      <c r="R291" s="18" t="s">
        <v>460</v>
      </c>
      <c r="S291" s="24" t="s">
        <v>30</v>
      </c>
      <c r="T291" s="25"/>
      <c r="U291" s="25"/>
    </row>
    <row r="292" spans="1:21" ht="16.5" customHeight="1">
      <c r="A292" s="16">
        <v>286</v>
      </c>
      <c r="B292" s="17" t="s">
        <v>21</v>
      </c>
      <c r="C292" s="18" t="s">
        <v>458</v>
      </c>
      <c r="D292" s="17" t="s">
        <v>459</v>
      </c>
      <c r="E292" s="19" t="str">
        <f t="shared" si="8"/>
        <v>別館</v>
      </c>
      <c r="F292" s="17" t="str">
        <f t="shared" si="9"/>
        <v>3F</v>
      </c>
      <c r="G292" s="17" t="s">
        <v>442</v>
      </c>
      <c r="H292" s="17" t="s">
        <v>41</v>
      </c>
      <c r="I292" s="32" t="s">
        <v>471</v>
      </c>
      <c r="J292" s="18"/>
      <c r="K292" s="18"/>
      <c r="L292" s="21">
        <v>33.340000000000003</v>
      </c>
      <c r="M292" s="21" t="s">
        <v>50</v>
      </c>
      <c r="N292" s="21" t="s">
        <v>50</v>
      </c>
      <c r="O292" s="23">
        <v>0</v>
      </c>
      <c r="P292" s="23">
        <v>0</v>
      </c>
      <c r="Q292" s="21"/>
      <c r="R292" s="18" t="s">
        <v>460</v>
      </c>
      <c r="S292" s="24"/>
      <c r="T292" s="25"/>
      <c r="U292" s="25"/>
    </row>
    <row r="293" spans="1:21" ht="16.5" customHeight="1">
      <c r="A293" s="16">
        <v>287</v>
      </c>
      <c r="B293" s="17" t="s">
        <v>21</v>
      </c>
      <c r="C293" s="18" t="s">
        <v>458</v>
      </c>
      <c r="D293" s="17" t="s">
        <v>459</v>
      </c>
      <c r="E293" s="19" t="str">
        <f t="shared" si="8"/>
        <v>別館</v>
      </c>
      <c r="F293" s="17" t="str">
        <f t="shared" si="9"/>
        <v>3F</v>
      </c>
      <c r="G293" s="17" t="s">
        <v>437</v>
      </c>
      <c r="H293" s="17" t="s">
        <v>60</v>
      </c>
      <c r="I293" s="32" t="s">
        <v>266</v>
      </c>
      <c r="J293" s="18"/>
      <c r="K293" s="18"/>
      <c r="L293" s="21">
        <v>8.51</v>
      </c>
      <c r="M293" s="21" t="s">
        <v>50</v>
      </c>
      <c r="N293" s="21" t="s">
        <v>50</v>
      </c>
      <c r="O293" s="23">
        <v>0</v>
      </c>
      <c r="P293" s="23">
        <v>0</v>
      </c>
      <c r="Q293" s="21"/>
      <c r="R293" s="18" t="s">
        <v>460</v>
      </c>
      <c r="S293" s="24"/>
      <c r="T293" s="25"/>
      <c r="U293" s="25"/>
    </row>
    <row r="294" spans="1:21" ht="16.5" customHeight="1">
      <c r="A294" s="16">
        <v>288</v>
      </c>
      <c r="B294" s="17" t="s">
        <v>21</v>
      </c>
      <c r="C294" s="18" t="s">
        <v>458</v>
      </c>
      <c r="D294" s="17" t="s">
        <v>459</v>
      </c>
      <c r="E294" s="19" t="str">
        <f t="shared" si="8"/>
        <v>別館</v>
      </c>
      <c r="F294" s="17" t="str">
        <f t="shared" si="9"/>
        <v>3F</v>
      </c>
      <c r="G294" s="17" t="s">
        <v>446</v>
      </c>
      <c r="H294" s="19" t="s">
        <v>41</v>
      </c>
      <c r="I294" s="32" t="s">
        <v>357</v>
      </c>
      <c r="J294" s="18"/>
      <c r="K294" s="18"/>
      <c r="L294" s="21">
        <v>20</v>
      </c>
      <c r="M294" s="21" t="s">
        <v>50</v>
      </c>
      <c r="N294" s="21" t="s">
        <v>50</v>
      </c>
      <c r="O294" s="23">
        <v>0</v>
      </c>
      <c r="P294" s="23">
        <v>0</v>
      </c>
      <c r="Q294" s="21"/>
      <c r="R294" s="18" t="s">
        <v>460</v>
      </c>
      <c r="S294" s="24" t="s">
        <v>181</v>
      </c>
      <c r="T294" s="25"/>
      <c r="U294" s="25"/>
    </row>
    <row r="295" spans="1:21" ht="17.25">
      <c r="A295" s="16">
        <v>289</v>
      </c>
      <c r="B295" s="17" t="s">
        <v>21</v>
      </c>
      <c r="C295" s="18" t="s">
        <v>458</v>
      </c>
      <c r="D295" s="17" t="s">
        <v>459</v>
      </c>
      <c r="E295" s="19" t="str">
        <f t="shared" si="8"/>
        <v>別館</v>
      </c>
      <c r="F295" s="17" t="str">
        <f t="shared" si="9"/>
        <v>3F</v>
      </c>
      <c r="G295" s="17" t="s">
        <v>442</v>
      </c>
      <c r="H295" s="17" t="s">
        <v>41</v>
      </c>
      <c r="I295" s="32" t="s">
        <v>472</v>
      </c>
      <c r="J295" s="18">
        <v>5.5</v>
      </c>
      <c r="K295" s="18">
        <v>36</v>
      </c>
      <c r="L295" s="21">
        <v>198</v>
      </c>
      <c r="M295" s="21" t="s">
        <v>50</v>
      </c>
      <c r="N295" s="21" t="s">
        <v>50</v>
      </c>
      <c r="O295" s="23">
        <v>0</v>
      </c>
      <c r="P295" s="23">
        <v>0</v>
      </c>
      <c r="Q295" s="21"/>
      <c r="R295" s="18" t="s">
        <v>460</v>
      </c>
      <c r="S295" s="24"/>
      <c r="T295" s="25"/>
      <c r="U295" s="25"/>
    </row>
    <row r="296" spans="1:21" ht="17.25">
      <c r="A296" s="16">
        <v>290</v>
      </c>
      <c r="B296" s="17" t="s">
        <v>21</v>
      </c>
      <c r="C296" s="18" t="s">
        <v>40</v>
      </c>
      <c r="D296" s="17" t="s">
        <v>459</v>
      </c>
      <c r="E296" s="19" t="str">
        <f t="shared" si="8"/>
        <v>別館</v>
      </c>
      <c r="F296" s="17" t="str">
        <f t="shared" si="9"/>
        <v>3F</v>
      </c>
      <c r="G296" s="17" t="s">
        <v>442</v>
      </c>
      <c r="H296" s="17" t="s">
        <v>41</v>
      </c>
      <c r="I296" s="32" t="s">
        <v>473</v>
      </c>
      <c r="J296" s="18"/>
      <c r="K296" s="18"/>
      <c r="L296" s="21">
        <v>316.02200000000005</v>
      </c>
      <c r="M296" s="21" t="s">
        <v>50</v>
      </c>
      <c r="N296" s="21" t="s">
        <v>50</v>
      </c>
      <c r="O296" s="23">
        <v>0</v>
      </c>
      <c r="P296" s="23">
        <v>0</v>
      </c>
      <c r="Q296" s="21"/>
      <c r="R296" s="18" t="s">
        <v>367</v>
      </c>
      <c r="S296" s="24"/>
    </row>
    <row r="297" spans="1:21" ht="18" thickBot="1">
      <c r="A297" s="49">
        <v>291</v>
      </c>
      <c r="B297" s="50" t="s">
        <v>21</v>
      </c>
      <c r="C297" s="51" t="s">
        <v>40</v>
      </c>
      <c r="D297" s="50" t="s">
        <v>474</v>
      </c>
      <c r="E297" s="52" t="str">
        <f t="shared" si="8"/>
        <v>別館</v>
      </c>
      <c r="F297" s="38" t="str">
        <f t="shared" si="9"/>
        <v>4F</v>
      </c>
      <c r="G297" s="50" t="s">
        <v>442</v>
      </c>
      <c r="H297" s="50" t="s">
        <v>60</v>
      </c>
      <c r="I297" s="53" t="s">
        <v>475</v>
      </c>
      <c r="J297" s="51"/>
      <c r="K297" s="51"/>
      <c r="L297" s="54">
        <v>68.8</v>
      </c>
      <c r="M297" s="54" t="s">
        <v>50</v>
      </c>
      <c r="N297" s="54" t="s">
        <v>50</v>
      </c>
      <c r="O297" s="55">
        <v>0</v>
      </c>
      <c r="P297" s="55">
        <v>0</v>
      </c>
      <c r="Q297" s="54"/>
      <c r="R297" s="51" t="s">
        <v>476</v>
      </c>
      <c r="S297" s="56"/>
    </row>
    <row r="298" spans="1:21" ht="18" thickBot="1">
      <c r="B298" s="57"/>
      <c r="C298" s="25"/>
      <c r="D298" s="57"/>
      <c r="E298" s="58"/>
      <c r="F298" s="59"/>
      <c r="G298" s="57"/>
      <c r="H298" s="57"/>
      <c r="I298" s="60" t="s">
        <v>477</v>
      </c>
      <c r="J298" s="61"/>
      <c r="K298" s="61"/>
      <c r="L298" s="62">
        <f>SUM(L7:L297)</f>
        <v>13951.424999999996</v>
      </c>
      <c r="M298" s="30"/>
      <c r="N298" s="63" t="s">
        <v>478</v>
      </c>
      <c r="O298" s="64">
        <f>SUM(O7:O297)</f>
        <v>85</v>
      </c>
      <c r="P298" s="65">
        <f>SUM(P7:P297)</f>
        <v>83</v>
      </c>
      <c r="Q298" s="30"/>
      <c r="R298" s="66" t="s">
        <v>476</v>
      </c>
      <c r="S298" s="67"/>
    </row>
    <row r="299" spans="1:21">
      <c r="E299" s="68"/>
      <c r="F299" s="57"/>
      <c r="L299" s="69"/>
      <c r="M299" s="69"/>
      <c r="N299" s="69"/>
      <c r="O299" s="70"/>
      <c r="P299" s="70"/>
      <c r="Q299" s="69"/>
      <c r="S299" s="4"/>
    </row>
    <row r="302" spans="1:21">
      <c r="A302" s="25"/>
    </row>
    <row r="303" spans="1:21">
      <c r="A303" s="25"/>
    </row>
    <row r="304" spans="1:21">
      <c r="A304" s="25"/>
    </row>
  </sheetData>
  <autoFilter ref="A6:S299"/>
  <mergeCells count="5">
    <mergeCell ref="T5:U5"/>
    <mergeCell ref="L260:L261"/>
    <mergeCell ref="S260:S261"/>
    <mergeCell ref="L276:L277"/>
    <mergeCell ref="S276:S277"/>
  </mergeCells>
  <phoneticPr fontId="3"/>
  <conditionalFormatting sqref="M246:N289 M7:N66 M158:N183 M68:N144 M187:N244 M291:N297">
    <cfRule type="containsText" dxfId="26" priority="27" operator="containsText" text="山陰管財">
      <formula>NOT(ISERROR(SEARCH("山陰管財",M7)))</formula>
    </cfRule>
  </conditionalFormatting>
  <conditionalFormatting sqref="H7:H10">
    <cfRule type="containsText" dxfId="25" priority="20" operator="containsText" text="必要に応じて">
      <formula>NOT(ISERROR(SEARCH("必要に応じて",H7)))</formula>
    </cfRule>
    <cfRule type="containsText" dxfId="24" priority="21" operator="containsText" text="週5回以上">
      <formula>NOT(ISERROR(SEARCH("週5回以上",H7)))</formula>
    </cfRule>
    <cfRule type="containsText" dxfId="23" priority="22" operator="containsText" text="週4回以上">
      <formula>NOT(ISERROR(SEARCH("週4回以上",H7)))</formula>
    </cfRule>
    <cfRule type="containsText" dxfId="22" priority="23" operator="containsText" text="週3回以上">
      <formula>NOT(ISERROR(SEARCH("週3回以上",H7)))</formula>
    </cfRule>
    <cfRule type="containsText" dxfId="21" priority="24" operator="containsText" text="週2回以上">
      <formula>NOT(ISERROR(SEARCH("週2回以上",H7)))</formula>
    </cfRule>
    <cfRule type="containsText" dxfId="20" priority="25" operator="containsText" text="週1回以上">
      <formula>NOT(ISERROR(SEARCH("週1回以上",H7)))</formula>
    </cfRule>
    <cfRule type="containsText" dxfId="19" priority="26" operator="containsText" text="毎日">
      <formula>NOT(ISERROR(SEARCH("毎日",H7)))</formula>
    </cfRule>
  </conditionalFormatting>
  <conditionalFormatting sqref="M245:N245">
    <cfRule type="containsText" dxfId="18" priority="19" operator="containsText" text="山陰管財">
      <formula>NOT(ISERROR(SEARCH("山陰管財",M245)))</formula>
    </cfRule>
  </conditionalFormatting>
  <conditionalFormatting sqref="M145:N145">
    <cfRule type="containsText" dxfId="17" priority="18" operator="containsText" text="山陰管財">
      <formula>NOT(ISERROR(SEARCH("山陰管財",M145)))</formula>
    </cfRule>
  </conditionalFormatting>
  <conditionalFormatting sqref="M146:N146">
    <cfRule type="containsText" dxfId="16" priority="17" operator="containsText" text="山陰管財">
      <formula>NOT(ISERROR(SEARCH("山陰管財",M146)))</formula>
    </cfRule>
  </conditionalFormatting>
  <conditionalFormatting sqref="M147:N147">
    <cfRule type="containsText" dxfId="15" priority="16" operator="containsText" text="山陰管財">
      <formula>NOT(ISERROR(SEARCH("山陰管財",M147)))</formula>
    </cfRule>
  </conditionalFormatting>
  <conditionalFormatting sqref="M148:N148">
    <cfRule type="containsText" dxfId="14" priority="15" operator="containsText" text="山陰管財">
      <formula>NOT(ISERROR(SEARCH("山陰管財",M148)))</formula>
    </cfRule>
  </conditionalFormatting>
  <conditionalFormatting sqref="M149:N149">
    <cfRule type="containsText" dxfId="13" priority="14" operator="containsText" text="山陰管財">
      <formula>NOT(ISERROR(SEARCH("山陰管財",M149)))</formula>
    </cfRule>
  </conditionalFormatting>
  <conditionalFormatting sqref="M150:N150">
    <cfRule type="containsText" dxfId="12" priority="13" operator="containsText" text="山陰管財">
      <formula>NOT(ISERROR(SEARCH("山陰管財",M150)))</formula>
    </cfRule>
  </conditionalFormatting>
  <conditionalFormatting sqref="M151:N151">
    <cfRule type="containsText" dxfId="11" priority="12" operator="containsText" text="山陰管財">
      <formula>NOT(ISERROR(SEARCH("山陰管財",M151)))</formula>
    </cfRule>
  </conditionalFormatting>
  <conditionalFormatting sqref="M152:N152">
    <cfRule type="containsText" dxfId="10" priority="11" operator="containsText" text="山陰管財">
      <formula>NOT(ISERROR(SEARCH("山陰管財",M152)))</formula>
    </cfRule>
  </conditionalFormatting>
  <conditionalFormatting sqref="M153:N153">
    <cfRule type="containsText" dxfId="9" priority="10" operator="containsText" text="山陰管財">
      <formula>NOT(ISERROR(SEARCH("山陰管財",M153)))</formula>
    </cfRule>
  </conditionalFormatting>
  <conditionalFormatting sqref="M154:N154">
    <cfRule type="containsText" dxfId="8" priority="9" operator="containsText" text="山陰管財">
      <formula>NOT(ISERROR(SEARCH("山陰管財",M154)))</formula>
    </cfRule>
  </conditionalFormatting>
  <conditionalFormatting sqref="M155:N155">
    <cfRule type="containsText" dxfId="7" priority="8" operator="containsText" text="山陰管財">
      <formula>NOT(ISERROR(SEARCH("山陰管財",M155)))</formula>
    </cfRule>
  </conditionalFormatting>
  <conditionalFormatting sqref="M156:N156">
    <cfRule type="containsText" dxfId="6" priority="7" operator="containsText" text="山陰管財">
      <formula>NOT(ISERROR(SEARCH("山陰管財",M156)))</formula>
    </cfRule>
  </conditionalFormatting>
  <conditionalFormatting sqref="M157:N157">
    <cfRule type="containsText" dxfId="5" priority="6" operator="containsText" text="山陰管財">
      <formula>NOT(ISERROR(SEARCH("山陰管財",M157)))</formula>
    </cfRule>
  </conditionalFormatting>
  <conditionalFormatting sqref="M67:N67">
    <cfRule type="containsText" dxfId="4" priority="5" operator="containsText" text="山陰管財">
      <formula>NOT(ISERROR(SEARCH("山陰管財",M67)))</formula>
    </cfRule>
  </conditionalFormatting>
  <conditionalFormatting sqref="M184:N184">
    <cfRule type="containsText" dxfId="3" priority="4" operator="containsText" text="山陰管財">
      <formula>NOT(ISERROR(SEARCH("山陰管財",M184)))</formula>
    </cfRule>
  </conditionalFormatting>
  <conditionalFormatting sqref="M185:N185">
    <cfRule type="containsText" dxfId="2" priority="3" operator="containsText" text="山陰管財">
      <formula>NOT(ISERROR(SEARCH("山陰管財",M185)))</formula>
    </cfRule>
  </conditionalFormatting>
  <conditionalFormatting sqref="M186:N186">
    <cfRule type="containsText" dxfId="1" priority="2" operator="containsText" text="山陰管財">
      <formula>NOT(ISERROR(SEARCH("山陰管財",M186)))</formula>
    </cfRule>
  </conditionalFormatting>
  <conditionalFormatting sqref="M290:N290">
    <cfRule type="containsText" dxfId="0" priority="1" operator="containsText" text="山陰管財">
      <formula>NOT(ISERROR(SEARCH("山陰管財",M290)))</formula>
    </cfRule>
  </conditionalFormatting>
  <pageMargins left="0.78740157480314965" right="0.78740157480314965" top="0.59055118110236227" bottom="0.43307086614173229" header="0.51181102362204722" footer="0.11811023622047245"/>
  <pageSetup paperSize="9" scale="94" fitToHeight="0" orientation="portrait" r:id="rId1"/>
  <headerFooter alignWithMargins="0"/>
  <colBreaks count="1" manualBreakCount="1">
    <brk id="17" min="1" max="281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各室資料</vt:lpstr>
      <vt:lpstr>各室資料!Print_Area</vt:lpstr>
      <vt:lpstr>各室資料!Print_Titles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388</dc:creator>
  <cp:lastModifiedBy>388</cp:lastModifiedBy>
  <dcterms:created xsi:type="dcterms:W3CDTF">2024-02-20T03:14:13Z</dcterms:created>
  <dcterms:modified xsi:type="dcterms:W3CDTF">2024-02-20T03:16:14Z</dcterms:modified>
</cp:coreProperties>
</file>